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2. Data\2. Contextual\3. Industry and Innovation\C 3.2.1 Actively trading businesses\Final 2018\"/>
    </mc:Choice>
  </mc:AlternateContent>
  <bookViews>
    <workbookView xWindow="120" yWindow="375" windowWidth="6135" windowHeight="1815" tabRatio="676"/>
  </bookViews>
  <sheets>
    <sheet name="1. RA-National" sheetId="27" r:id="rId1"/>
    <sheet name="2. MUA" sheetId="23" r:id="rId2"/>
    <sheet name="3. Sub-state" sheetId="26" r:id="rId3"/>
    <sheet name="Metadata" sheetId="6" r:id="rId4"/>
  </sheets>
  <definedNames>
    <definedName name="_xlnm.Print_Area" localSheetId="0">'1. RA-National'!$A$2:$E$10</definedName>
    <definedName name="_xlnm.Print_Area" localSheetId="1">'2. MUA'!$A$2:$E$24</definedName>
    <definedName name="_xlnm.Print_Area" localSheetId="2">'3. Sub-state'!$A$2:$E$130</definedName>
  </definedNames>
  <calcPr calcId="162913"/>
</workbook>
</file>

<file path=xl/calcChain.xml><?xml version="1.0" encoding="utf-8"?>
<calcChain xmlns="http://schemas.openxmlformats.org/spreadsheetml/2006/main">
  <c r="E10" i="27" l="1"/>
  <c r="E9" i="27"/>
  <c r="E8" i="27"/>
  <c r="E7" i="27"/>
  <c r="E6" i="27"/>
  <c r="E5" i="27"/>
  <c r="E130" i="26" l="1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70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24" i="23" l="1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</calcChain>
</file>

<file path=xl/sharedStrings.xml><?xml version="1.0" encoding="utf-8"?>
<sst xmlns="http://schemas.openxmlformats.org/spreadsheetml/2006/main" count="251" uniqueCount="207">
  <si>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</si>
  <si>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</si>
  <si>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</si>
  <si>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</si>
  <si>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</si>
  <si>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</si>
  <si>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</si>
  <si>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</si>
  <si>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</si>
  <si>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</si>
  <si>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</si>
  <si>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</si>
  <si>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</si>
  <si>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</si>
  <si>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</si>
  <si>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</si>
  <si>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</si>
  <si>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</si>
  <si>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</si>
  <si>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</si>
  <si>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</si>
  <si>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</si>
  <si>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</si>
  <si>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</si>
  <si>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</si>
  <si>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</si>
  <si>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</si>
  <si>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</si>
  <si>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</si>
  <si>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</si>
  <si>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</si>
  <si>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</si>
  <si>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</si>
  <si>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</si>
  <si>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</si>
  <si>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</si>
  <si>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</si>
  <si>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</si>
  <si>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</si>
  <si>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</si>
  <si>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</si>
  <si>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</si>
  <si>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</si>
  <si>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</si>
  <si>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</si>
  <si>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</si>
  <si>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</si>
  <si>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</si>
  <si>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</si>
  <si>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</si>
  <si>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</si>
  <si>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</si>
  <si>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</si>
  <si>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</si>
  <si>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</si>
  <si>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</si>
  <si>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</si>
  <si>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</si>
  <si>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</si>
  <si>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</si>
  <si>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</si>
  <si>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</si>
  <si>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</si>
  <si>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</si>
  <si>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</si>
  <si>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</si>
  <si>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</si>
  <si>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</si>
  <si>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</si>
  <si>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</si>
  <si>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</si>
  <si>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</si>
  <si>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</si>
  <si>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</si>
  <si>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</si>
  <si>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</si>
  <si>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</si>
  <si>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</si>
  <si>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</si>
  <si>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</si>
  <si>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</si>
  <si>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</si>
  <si>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</si>
  <si>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</si>
  <si>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</si>
  <si>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</si>
  <si>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</si>
  <si>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</si>
  <si>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</si>
  <si>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</si>
  <si>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</si>
  <si>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</si>
  <si>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</si>
  <si>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</si>
  <si>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</si>
  <si>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</si>
  <si>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</si>
  <si>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</si>
  <si>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</si>
  <si>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</si>
  <si>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</si>
  <si>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</si>
  <si>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</si>
  <si>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</si>
  <si>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</si>
  <si>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</si>
  <si>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</si>
  <si>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</si>
  <si>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</si>
  <si>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</si>
  <si>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</si>
  <si>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</si>
  <si>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</si>
  <si>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</si>
  <si>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</si>
  <si>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</si>
  <si>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</si>
  <si>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</si>
  <si>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</si>
  <si>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</si>
  <si>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</si>
  <si>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</si>
  <si>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</si>
  <si>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</si>
  <si>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</si>
  <si>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</si>
  <si>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</si>
  <si>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</si>
  <si>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</si>
  <si>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</si>
  <si>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</si>
  <si>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</si>
  <si>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</si>
  <si>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</si>
  <si>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</si>
  <si>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</si>
  <si>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</si>
  <si>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</si>
  <si>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</si>
  <si>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</si>
  <si>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</si>
  <si>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</si>
  <si>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</si>
  <si>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</si>
  <si>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</si>
  <si>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</si>
  <si>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</si>
  <si>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</si>
  <si>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</si>
  <si>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</si>
  <si>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</si>
  <si>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</si>
  <si>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</si>
  <si>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</si>
  <si>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</si>
  <si>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</si>
  <si>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</si>
  <si>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</si>
  <si>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</si>
  <si>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</si>
  <si>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</si>
  <si>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</si>
  <si>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</si>
  <si>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</si>
  <si>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</si>
  <si>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</si>
  <si>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</si>
  <si>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</si>
  <si>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</si>
  <si>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</si>
  <si>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</si>
  <si>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Australian Capital Cities</t>
  </si>
  <si>
    <t>Daly - Tiwi - West Arnhem</t>
  </si>
  <si>
    <t>East Arnhem</t>
  </si>
  <si>
    <t>Australian Bureau of Statistcs</t>
  </si>
  <si>
    <t>http://www.abs.gov.au/ausstats%5Cabs@.nsf/0/85372091B76BD119CA257B710014993B?Opendocument</t>
  </si>
  <si>
    <t>actively trading businesses</t>
  </si>
  <si>
    <t>Context</t>
  </si>
  <si>
    <t>Industry and Innovation</t>
  </si>
  <si>
    <t>Business Activity</t>
  </si>
  <si>
    <t>Actively trading businesses</t>
  </si>
  <si>
    <t>3.2.1</t>
  </si>
  <si>
    <t>Major Urban Area</t>
  </si>
  <si>
    <t>Sub-state regions are SA4 (2016 ASGS), italicised regions are SA3 (2016 ASGS).</t>
  </si>
  <si>
    <t>Australian Rest of States</t>
  </si>
  <si>
    <t>businesses</t>
  </si>
  <si>
    <t>Table - C.3.2.1.a Actively trading businesses by remoteness class</t>
  </si>
  <si>
    <t>change 
businesses</t>
  </si>
  <si>
    <t>Table - C.3.2.1.b Actively trading businesses by major urban area</t>
  </si>
  <si>
    <t>Table - C.3.2.1.c Actively trading businesses by sub-state region</t>
  </si>
  <si>
    <t>Annual</t>
  </si>
  <si>
    <t>Does not include actively trading businesses which have not registered for an ABN, either because they do not have any obligations under the</t>
  </si>
  <si>
    <t>Goods and Services Tax (GST) legislation or are under the threshold for registration and have chosen not to register.</t>
  </si>
  <si>
    <t>Entities not considered to be actively trading in the market sector are not considered to be businesses and, as such, are also excluded from</t>
  </si>
  <si>
    <t>these business counts.</t>
  </si>
  <si>
    <t>Multiple location businesses are included, but it is currently only possible to account for their main location. This is particularly relevant for</t>
  </si>
  <si>
    <t>larger businesses, which commonly establish outlets in numerous states and regions across Australia.</t>
  </si>
  <si>
    <t>Australian and state/territory data includes businesses whose location is “currently unknown” at the finer spatial level.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</si>
  <si>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</si>
  <si>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</si>
  <si>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</si>
  <si>
    <t>2013 - 2017</t>
  </si>
  <si>
    <t>ABS 2016 Australian Statistical Geography Standard (ASGS)</t>
  </si>
  <si>
    <t>Source: ABS 2018, Customised report, Counts of Australian Businesses, including Entries and Exits, Jun 2013 to Jun 2017 (cat. no. 8165.0)</t>
  </si>
  <si>
    <t>Geography is based on the 2016 ASGS.</t>
  </si>
  <si>
    <t>http://www.abs.gov.au/AUSSTATS/abs@.nsf/Lookup/8165.0Explanatory%20Notes1Jun%202013%20to%20Jun%202017?OpenDocument</t>
  </si>
  <si>
    <t>ABS 2018, Customised report, Counts of Australian Businesses, including Entries and Exits, Jun 2013 to Jun 2017 (cat. no. 8165.0)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</si>
</sst>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Franklin Gothic Book"/>
      <family val="2"/>
    </font>
    <font>
      <sz val="8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sz val="8"/>
      <color rgb="FFFF0000"/>
      <name val="Franklin Gothic Book"/>
      <family val="2"/>
    </font>
    <font>
      <sz val="8"/>
      <name val="Arial"/>
      <family val="2"/>
    </font>
    <font>
      <sz val="8"/>
      <name val="Microsoft Sans Serif"/>
      <family val="2"/>
    </font>
    <font>
      <sz val="9"/>
      <name val="Tahoma"/>
      <family val="2"/>
    </font>
    <font>
      <i/>
      <sz val="8"/>
      <name val="FrnkGothITC Bk BT"/>
      <family val="2"/>
    </font>
    <font>
      <sz val="9"/>
      <name val="Arial"/>
      <family val="2"/>
    </font>
    <font>
      <sz val="10"/>
      <name val="MS Sans Serif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</font>
    <font>
      <b/>
      <i/>
      <u/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9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  <xf numFmtId="0" fontId="4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5" fillId="7" borderId="7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0" fontId="27" fillId="8" borderId="1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6" fillId="0" borderId="0" applyNumberFormat="0" applyFill="0" applyBorder="0" applyProtection="0">
      <alignment horizontal="center"/>
    </xf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0" applyNumberFormat="0" applyFill="0" applyBorder="0" applyProtection="0">
      <alignment horizontal="center" textRotation="9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3" fillId="6" borderId="7" applyNumberFormat="0" applyAlignment="0" applyProtection="0"/>
    <xf numFmtId="0" fontId="23" fillId="6" borderId="7" applyNumberFormat="0" applyAlignment="0" applyProtection="0"/>
    <xf numFmtId="0" fontId="23" fillId="6" borderId="7" applyNumberFormat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45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0" fontId="24" fillId="7" borderId="8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167" fontId="49" fillId="0" borderId="0" applyFill="0" applyBorder="0" applyAlignment="0" applyProtection="0"/>
    <xf numFmtId="0" fontId="42" fillId="0" borderId="0">
      <alignment horizontal="center"/>
    </xf>
    <xf numFmtId="0" fontId="42" fillId="0" borderId="0">
      <alignment horizontal="center"/>
    </xf>
    <xf numFmtId="0" fontId="43" fillId="0" borderId="0">
      <alignment horizontal="center"/>
    </xf>
    <xf numFmtId="0" fontId="42" fillId="0" borderId="0">
      <alignment horizontal="center"/>
    </xf>
    <xf numFmtId="0" fontId="43" fillId="0" borderId="0">
      <alignment horizontal="center"/>
    </xf>
    <xf numFmtId="0" fontId="42" fillId="0" borderId="0">
      <alignment horizontal="center"/>
    </xf>
    <xf numFmtId="0" fontId="43" fillId="0" borderId="0">
      <alignment horizontal="center"/>
    </xf>
    <xf numFmtId="0" fontId="42" fillId="0" borderId="0">
      <alignment horizontal="center"/>
    </xf>
    <xf numFmtId="0" fontId="9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9" fillId="0" borderId="0"/>
    <xf numFmtId="0" fontId="43" fillId="0" borderId="0">
      <alignment horizontal="center" vertical="center" wrapText="1"/>
    </xf>
    <xf numFmtId="0" fontId="2" fillId="0" borderId="0">
      <alignment horizontal="center" vertical="center" wrapText="1"/>
    </xf>
    <xf numFmtId="0" fontId="44" fillId="0" borderId="0">
      <alignment horizontal="center" vertical="center" wrapText="1"/>
    </xf>
    <xf numFmtId="0" fontId="2" fillId="0" borderId="0">
      <alignment horizontal="center" vertical="center" wrapText="1"/>
    </xf>
    <xf numFmtId="0" fontId="44" fillId="0" borderId="0">
      <alignment horizontal="center" vertical="center" wrapText="1"/>
    </xf>
    <xf numFmtId="0" fontId="2" fillId="0" borderId="0">
      <alignment horizontal="center" vertical="center" wrapText="1"/>
    </xf>
    <xf numFmtId="0" fontId="9" fillId="0" borderId="0"/>
    <xf numFmtId="0" fontId="41" fillId="0" borderId="0">
      <alignment horizontal="left" vertical="center" wrapText="1"/>
    </xf>
    <xf numFmtId="0" fontId="2" fillId="0" borderId="0">
      <alignment horizontal="left" vertical="center" wrapText="1"/>
    </xf>
    <xf numFmtId="0" fontId="44" fillId="0" borderId="0">
      <alignment horizontal="left" vertical="center" wrapText="1"/>
    </xf>
    <xf numFmtId="0" fontId="41" fillId="0" borderId="0">
      <alignment horizontal="left" vertical="center" wrapText="1"/>
    </xf>
    <xf numFmtId="0" fontId="2" fillId="0" borderId="0">
      <alignment horizontal="left" vertical="center" wrapText="1"/>
    </xf>
    <xf numFmtId="0" fontId="44" fillId="0" borderId="0">
      <alignment horizontal="left" vertical="center" wrapText="1"/>
    </xf>
    <xf numFmtId="0" fontId="41" fillId="0" borderId="0">
      <alignment horizontal="left" vertical="center" wrapText="1"/>
    </xf>
    <xf numFmtId="0" fontId="2" fillId="0" borderId="0">
      <alignment horizontal="left" vertical="center" wrapText="1"/>
    </xf>
    <xf numFmtId="0" fontId="41" fillId="0" borderId="0">
      <alignment horizontal="left" vertical="center" wrapText="1"/>
    </xf>
    <xf numFmtId="0" fontId="2" fillId="0" borderId="0">
      <alignment horizontal="left" vertical="center" wrapText="1"/>
    </xf>
    <xf numFmtId="0" fontId="44" fillId="0" borderId="0">
      <alignment horizontal="left" vertical="center" wrapText="1"/>
    </xf>
    <xf numFmtId="0" fontId="9" fillId="0" borderId="0"/>
    <xf numFmtId="0" fontId="41" fillId="0" borderId="0">
      <alignment horizontal="right"/>
    </xf>
    <xf numFmtId="0" fontId="41" fillId="0" borderId="0">
      <alignment horizontal="right"/>
    </xf>
    <xf numFmtId="0" fontId="41" fillId="0" borderId="0">
      <alignment horizontal="right"/>
    </xf>
    <xf numFmtId="0" fontId="41" fillId="0" borderId="0">
      <alignment horizontal="right"/>
    </xf>
    <xf numFmtId="0" fontId="41" fillId="0" borderId="0">
      <alignment horizontal="right"/>
    </xf>
    <xf numFmtId="0" fontId="2" fillId="0" borderId="0">
      <alignment horizontal="right"/>
    </xf>
    <xf numFmtId="0" fontId="41" fillId="0" borderId="0">
      <alignment horizontal="right"/>
    </xf>
    <xf numFmtId="0" fontId="2" fillId="0" borderId="0">
      <alignment horizontal="right"/>
    </xf>
    <xf numFmtId="0" fontId="9" fillId="0" borderId="0"/>
    <xf numFmtId="0" fontId="2" fillId="0" borderId="0">
      <alignment horizontal="right"/>
    </xf>
    <xf numFmtId="0" fontId="43" fillId="0" borderId="0">
      <alignment horizontal="right"/>
    </xf>
    <xf numFmtId="0" fontId="43" fillId="0" borderId="0">
      <alignment horizontal="left" vertical="center" wrapText="1"/>
    </xf>
    <xf numFmtId="0" fontId="42" fillId="0" borderId="0">
      <alignment horizontal="left"/>
    </xf>
    <xf numFmtId="0" fontId="43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42" fillId="0" borderId="0">
      <alignment horizontal="left"/>
    </xf>
    <xf numFmtId="0" fontId="42" fillId="0" borderId="0">
      <alignment horizontal="left"/>
    </xf>
    <xf numFmtId="0" fontId="43" fillId="0" borderId="0">
      <alignment horizontal="left"/>
    </xf>
    <xf numFmtId="0" fontId="2" fillId="0" borderId="0">
      <alignment horizontal="right"/>
    </xf>
    <xf numFmtId="0" fontId="44" fillId="0" borderId="0">
      <alignment horizontal="right"/>
    </xf>
    <xf numFmtId="0" fontId="2" fillId="0" borderId="0">
      <alignment horizontal="right"/>
    </xf>
    <xf numFmtId="0" fontId="43" fillId="0" borderId="0">
      <alignment horizontal="left"/>
    </xf>
    <xf numFmtId="0" fontId="42" fillId="0" borderId="0">
      <alignment horizontal="left"/>
    </xf>
    <xf numFmtId="0" fontId="44" fillId="0" borderId="0">
      <alignment horizontal="right"/>
    </xf>
    <xf numFmtId="0" fontId="9" fillId="0" borderId="0"/>
    <xf numFmtId="0" fontId="43" fillId="0" borderId="0">
      <alignment horizontal="left"/>
    </xf>
    <xf numFmtId="0" fontId="43" fillId="0" borderId="0">
      <alignment horizontal="left"/>
    </xf>
    <xf numFmtId="0" fontId="42" fillId="0" borderId="0">
      <alignment horizontal="left"/>
    </xf>
    <xf numFmtId="0" fontId="43" fillId="0" borderId="0">
      <alignment horizontal="left"/>
    </xf>
    <xf numFmtId="0" fontId="42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" fillId="0" borderId="12" applyNumberFormat="0" applyFill="0" applyAlignment="0" applyProtection="0"/>
    <xf numFmtId="0" fontId="4" fillId="0" borderId="12" applyNumberFormat="0" applyFill="0" applyAlignment="0" applyProtection="0"/>
    <xf numFmtId="0" fontId="4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9" borderId="1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top"/>
    </xf>
    <xf numFmtId="0" fontId="2" fillId="0" borderId="0" xfId="1"/>
    <xf numFmtId="0" fontId="31" fillId="0" borderId="0" xfId="0" applyFont="1" applyAlignment="1">
      <alignment horizontal="left"/>
    </xf>
    <xf numFmtId="164" fontId="35" fillId="0" borderId="2" xfId="1" applyNumberFormat="1" applyFont="1" applyBorder="1" applyAlignment="1">
      <alignment horizontal="right" vertical="top"/>
    </xf>
    <xf numFmtId="164" fontId="35" fillId="0" borderId="2" xfId="1" applyNumberFormat="1" applyFont="1" applyBorder="1" applyAlignment="1">
      <alignment horizontal="right" vertical="top" wrapText="1"/>
    </xf>
    <xf numFmtId="0" fontId="35" fillId="0" borderId="1" xfId="1" applyFont="1" applyBorder="1" applyAlignment="1">
      <alignment horizontal="right" vertical="top" wrapText="1"/>
    </xf>
    <xf numFmtId="0" fontId="31" fillId="0" borderId="0" xfId="1" applyFont="1" applyAlignment="1">
      <alignment horizontal="left"/>
    </xf>
    <xf numFmtId="0" fontId="31" fillId="0" borderId="0" xfId="1" applyFont="1" applyAlignment="1">
      <alignment horizontal="left" indent="1"/>
    </xf>
    <xf numFmtId="0" fontId="34" fillId="0" borderId="0" xfId="1" applyFont="1" applyAlignment="1">
      <alignment horizontal="left" indent="3"/>
    </xf>
    <xf numFmtId="0" fontId="32" fillId="0" borderId="0" xfId="1" applyFont="1" applyBorder="1" applyAlignment="1">
      <alignment horizontal="left"/>
    </xf>
    <xf numFmtId="0" fontId="32" fillId="0" borderId="0" xfId="1" applyFont="1" applyBorder="1" applyAlignment="1">
      <alignment horizontal="left" wrapText="1"/>
    </xf>
    <xf numFmtId="0" fontId="32" fillId="0" borderId="3" xfId="1" applyFont="1" applyBorder="1" applyAlignment="1">
      <alignment horizontal="left"/>
    </xf>
    <xf numFmtId="0" fontId="6" fillId="0" borderId="0" xfId="0" applyFont="1" applyAlignment="1"/>
    <xf numFmtId="0" fontId="8" fillId="0" borderId="0" xfId="1" applyFont="1" applyBorder="1" applyAlignment="1">
      <alignment horizontal="left"/>
    </xf>
    <xf numFmtId="166" fontId="8" fillId="0" borderId="0" xfId="6" applyNumberFormat="1" applyFont="1" applyBorder="1" applyAlignment="1">
      <alignment horizontal="right"/>
    </xf>
    <xf numFmtId="165" fontId="8" fillId="0" borderId="0" xfId="8" applyNumberFormat="1" applyFont="1" applyBorder="1" applyAlignment="1">
      <alignment horizontal="right"/>
    </xf>
    <xf numFmtId="3" fontId="32" fillId="0" borderId="0" xfId="8" applyNumberFormat="1" applyFont="1" applyAlignment="1">
      <alignment horizontal="right"/>
    </xf>
    <xf numFmtId="3" fontId="32" fillId="0" borderId="3" xfId="6" applyNumberFormat="1" applyFont="1" applyBorder="1" applyAlignment="1">
      <alignment horizontal="right"/>
    </xf>
    <xf numFmtId="3" fontId="32" fillId="0" borderId="3" xfId="8" applyNumberFormat="1" applyFont="1" applyBorder="1" applyAlignment="1">
      <alignment horizontal="right"/>
    </xf>
    <xf numFmtId="3" fontId="31" fillId="0" borderId="0" xfId="1" applyNumberFormat="1" applyFont="1" applyAlignment="1"/>
    <xf numFmtId="3" fontId="31" fillId="0" borderId="0" xfId="8" applyNumberFormat="1" applyFont="1" applyAlignment="1">
      <alignment horizontal="right"/>
    </xf>
    <xf numFmtId="3" fontId="37" fillId="0" borderId="0" xfId="0" applyNumberFormat="1" applyFont="1" applyAlignment="1"/>
    <xf numFmtId="0" fontId="31" fillId="0" borderId="1" xfId="1" applyFont="1" applyBorder="1" applyAlignment="1">
      <alignment horizontal="left"/>
    </xf>
    <xf numFmtId="3" fontId="31" fillId="0" borderId="1" xfId="1" applyNumberFormat="1" applyFont="1" applyBorder="1" applyAlignment="1"/>
    <xf numFmtId="3" fontId="31" fillId="0" borderId="1" xfId="8" applyNumberFormat="1" applyFont="1" applyBorder="1" applyAlignment="1">
      <alignment horizontal="right"/>
    </xf>
    <xf numFmtId="0" fontId="31" fillId="0" borderId="1" xfId="0" applyFont="1" applyBorder="1" applyAlignment="1">
      <alignment horizontal="left"/>
    </xf>
    <xf numFmtId="3" fontId="37" fillId="0" borderId="1" xfId="0" applyNumberFormat="1" applyFont="1" applyBorder="1" applyAlignment="1"/>
    <xf numFmtId="0" fontId="37" fillId="0" borderId="3" xfId="0" applyFont="1" applyBorder="1"/>
    <xf numFmtId="0" fontId="37" fillId="0" borderId="3" xfId="0" applyFont="1" applyBorder="1" applyAlignment="1">
      <alignment wrapText="1"/>
    </xf>
    <xf numFmtId="0" fontId="33" fillId="0" borderId="0" xfId="0" applyFont="1" applyFill="1" applyBorder="1" applyAlignment="1">
      <alignment vertical="top"/>
    </xf>
    <xf numFmtId="0" fontId="33" fillId="0" borderId="0" xfId="0" applyFont="1" applyAlignment="1">
      <alignment wrapText="1"/>
    </xf>
    <xf numFmtId="0" fontId="33" fillId="0" borderId="0" xfId="0" applyFont="1"/>
    <xf numFmtId="0" fontId="37" fillId="2" borderId="3" xfId="0" applyFont="1" applyFill="1" applyBorder="1" applyAlignment="1">
      <alignment vertical="top"/>
    </xf>
    <xf numFmtId="0" fontId="33" fillId="2" borderId="3" xfId="0" applyFont="1" applyFill="1" applyBorder="1" applyAlignment="1">
      <alignment wrapText="1"/>
    </xf>
    <xf numFmtId="0" fontId="33" fillId="2" borderId="3" xfId="0" applyFont="1" applyFill="1" applyBorder="1"/>
    <xf numFmtId="0" fontId="33" fillId="0" borderId="0" xfId="0" applyFont="1" applyBorder="1" applyAlignment="1">
      <alignment horizontal="left" indent="1"/>
    </xf>
    <xf numFmtId="0" fontId="38" fillId="0" borderId="0" xfId="7" applyFont="1" applyAlignment="1" applyProtection="1">
      <alignment wrapText="1"/>
    </xf>
    <xf numFmtId="0" fontId="33" fillId="0" borderId="0" xfId="0" applyFont="1" applyFill="1" applyBorder="1" applyAlignment="1">
      <alignment horizontal="left" vertical="top" indent="1"/>
    </xf>
    <xf numFmtId="0" fontId="39" fillId="0" borderId="0" xfId="0" applyFont="1"/>
    <xf numFmtId="0" fontId="37" fillId="2" borderId="3" xfId="0" applyFont="1" applyFill="1" applyBorder="1" applyAlignment="1">
      <alignment horizontal="left" vertical="top"/>
    </xf>
    <xf numFmtId="0" fontId="33" fillId="0" borderId="0" xfId="0" applyFont="1" applyAlignment="1">
      <alignment horizontal="left" wrapText="1"/>
    </xf>
    <xf numFmtId="14" fontId="33" fillId="0" borderId="0" xfId="0" applyNumberFormat="1" applyFont="1" applyAlignment="1">
      <alignment wrapText="1"/>
    </xf>
    <xf numFmtId="0" fontId="33" fillId="0" borderId="0" xfId="0" applyFont="1" applyBorder="1"/>
    <xf numFmtId="0" fontId="33" fillId="0" borderId="0" xfId="0" applyFont="1" applyAlignment="1">
      <alignment horizontal="right"/>
    </xf>
    <xf numFmtId="0" fontId="8" fillId="0" borderId="0" xfId="1" applyFont="1" applyAlignment="1">
      <alignment horizontal="left" indent="1"/>
    </xf>
    <xf numFmtId="3" fontId="8" fillId="0" borderId="0" xfId="1" applyNumberFormat="1" applyFont="1" applyAlignment="1"/>
    <xf numFmtId="3" fontId="8" fillId="0" borderId="0" xfId="8" applyNumberFormat="1" applyFont="1" applyAlignment="1">
      <alignment horizontal="right"/>
    </xf>
    <xf numFmtId="0" fontId="8" fillId="0" borderId="0" xfId="1" applyFont="1" applyBorder="1" applyAlignment="1">
      <alignment horizontal="left" indent="1"/>
    </xf>
    <xf numFmtId="3" fontId="8" fillId="0" borderId="0" xfId="1" applyNumberFormat="1" applyFont="1" applyBorder="1" applyAlignment="1"/>
    <xf numFmtId="3" fontId="8" fillId="0" borderId="0" xfId="8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3" fontId="8" fillId="0" borderId="0" xfId="6" applyNumberFormat="1" applyFont="1" applyBorder="1" applyAlignment="1">
      <alignment horizontal="right" vertical="top"/>
    </xf>
    <xf numFmtId="3" fontId="8" fillId="0" borderId="0" xfId="8" applyNumberFormat="1" applyFont="1" applyAlignment="1">
      <alignment horizontal="right" vertical="top"/>
    </xf>
    <xf numFmtId="0" fontId="8" fillId="0" borderId="1" xfId="0" applyFont="1" applyBorder="1" applyAlignment="1">
      <alignment horizontal="left"/>
    </xf>
    <xf numFmtId="3" fontId="8" fillId="0" borderId="1" xfId="6" applyNumberFormat="1" applyFont="1" applyBorder="1" applyAlignment="1">
      <alignment horizontal="right" vertical="top"/>
    </xf>
    <xf numFmtId="3" fontId="8" fillId="0" borderId="1" xfId="8" applyNumberFormat="1" applyFont="1" applyBorder="1" applyAlignment="1">
      <alignment horizontal="right" vertical="top"/>
    </xf>
    <xf numFmtId="14" fontId="33" fillId="0" borderId="0" xfId="0" applyNumberFormat="1" applyFont="1" applyAlignment="1">
      <alignment horizontal="left" wrapText="1"/>
    </xf>
    <xf numFmtId="0" fontId="33" fillId="0" borderId="0" xfId="0" applyFont="1" applyAlignment="1">
      <alignment vertical="center" wrapText="1"/>
    </xf>
    <xf numFmtId="0" fontId="8" fillId="0" borderId="0" xfId="1" applyFont="1" applyBorder="1" applyAlignment="1"/>
    <xf numFmtId="0" fontId="8" fillId="0" borderId="0" xfId="0" applyFont="1" applyAlignment="1"/>
    <xf numFmtId="0" fontId="40" fillId="0" borderId="0" xfId="106"/>
    <xf numFmtId="0" fontId="40" fillId="0" borderId="0" xfId="106" applyNumberFormat="1"/>
    <xf numFmtId="0" fontId="40" fillId="0" borderId="0" xfId="106" applyAlignment="1">
      <alignment horizontal="left"/>
    </xf>
    <xf numFmtId="0" fontId="0" fillId="0" borderId="0" xfId="0" applyNumberFormat="1"/>
    <xf numFmtId="3" fontId="8" fillId="0" borderId="0" xfId="6" applyNumberFormat="1" applyFont="1" applyBorder="1" applyAlignment="1">
      <alignment horizontal="right"/>
    </xf>
    <xf numFmtId="3" fontId="0" fillId="0" borderId="0" xfId="0" applyNumberFormat="1"/>
    <xf numFmtId="0" fontId="36" fillId="0" borderId="1" xfId="0" applyFont="1" applyBorder="1" applyAlignment="1">
      <alignment vertical="top"/>
    </xf>
    <xf numFmtId="164" fontId="35" fillId="0" borderId="2" xfId="1" applyNumberFormat="1" applyFont="1" applyBorder="1" applyAlignment="1">
      <alignment horizontal="left" vertical="center"/>
    </xf>
    <xf numFmtId="164" fontId="35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top"/>
    </xf>
    <xf numFmtId="164" fontId="35" fillId="0" borderId="2" xfId="1" applyNumberFormat="1" applyFont="1" applyBorder="1" applyAlignment="1">
      <alignment horizontal="left" vertical="center" wrapText="1"/>
    </xf>
    <xf numFmtId="164" fontId="35" fillId="0" borderId="1" xfId="1" applyNumberFormat="1" applyFont="1" applyBorder="1" applyAlignment="1">
      <alignment horizontal="left" vertical="center" wrapText="1"/>
    </xf>
  </cellXfs>
  <cellStyles count="489">
    <cellStyle name="20% - Accent1" xfId="83" builtinId="30" customBuiltin="1"/>
    <cellStyle name="20% - Accent1 2" xfId="107"/>
    <cellStyle name="20% - Accent1 3" xfId="108"/>
    <cellStyle name="20% - Accent1 4" xfId="109"/>
    <cellStyle name="20% - Accent1 5" xfId="438"/>
    <cellStyle name="20% - Accent1 6" xfId="452"/>
    <cellStyle name="20% - Accent1 7" xfId="466"/>
    <cellStyle name="20% - Accent2" xfId="87" builtinId="34" customBuiltin="1"/>
    <cellStyle name="20% - Accent2 2" xfId="110"/>
    <cellStyle name="20% - Accent2 3" xfId="111"/>
    <cellStyle name="20% - Accent2 4" xfId="112"/>
    <cellStyle name="20% - Accent2 5" xfId="440"/>
    <cellStyle name="20% - Accent2 6" xfId="454"/>
    <cellStyle name="20% - Accent2 7" xfId="468"/>
    <cellStyle name="20% - Accent3" xfId="91" builtinId="38" customBuiltin="1"/>
    <cellStyle name="20% - Accent3 2" xfId="113"/>
    <cellStyle name="20% - Accent3 3" xfId="114"/>
    <cellStyle name="20% - Accent3 4" xfId="115"/>
    <cellStyle name="20% - Accent3 5" xfId="442"/>
    <cellStyle name="20% - Accent3 6" xfId="456"/>
    <cellStyle name="20% - Accent3 7" xfId="470"/>
    <cellStyle name="20% - Accent4" xfId="95" builtinId="42" customBuiltin="1"/>
    <cellStyle name="20% - Accent4 2" xfId="116"/>
    <cellStyle name="20% - Accent4 3" xfId="117"/>
    <cellStyle name="20% - Accent4 4" xfId="118"/>
    <cellStyle name="20% - Accent4 5" xfId="444"/>
    <cellStyle name="20% - Accent4 6" xfId="458"/>
    <cellStyle name="20% - Accent4 7" xfId="472"/>
    <cellStyle name="20% - Accent5" xfId="99" builtinId="46" customBuiltin="1"/>
    <cellStyle name="20% - Accent5 2" xfId="119"/>
    <cellStyle name="20% - Accent5 3" xfId="120"/>
    <cellStyle name="20% - Accent5 4" xfId="121"/>
    <cellStyle name="20% - Accent5 5" xfId="446"/>
    <cellStyle name="20% - Accent5 6" xfId="460"/>
    <cellStyle name="20% - Accent5 7" xfId="474"/>
    <cellStyle name="20% - Accent6" xfId="103" builtinId="50" customBuiltin="1"/>
    <cellStyle name="20% - Accent6 2" xfId="122"/>
    <cellStyle name="20% - Accent6 3" xfId="123"/>
    <cellStyle name="20% - Accent6 4" xfId="124"/>
    <cellStyle name="20% - Accent6 5" xfId="448"/>
    <cellStyle name="20% - Accent6 6" xfId="462"/>
    <cellStyle name="20% - Accent6 7" xfId="476"/>
    <cellStyle name="40% - Accent1" xfId="84" builtinId="31" customBuiltin="1"/>
    <cellStyle name="40% - Accent1 2" xfId="125"/>
    <cellStyle name="40% - Accent1 3" xfId="126"/>
    <cellStyle name="40% - Accent1 4" xfId="127"/>
    <cellStyle name="40% - Accent1 5" xfId="439"/>
    <cellStyle name="40% - Accent1 6" xfId="453"/>
    <cellStyle name="40% - Accent1 7" xfId="467"/>
    <cellStyle name="40% - Accent2" xfId="88" builtinId="35" customBuiltin="1"/>
    <cellStyle name="40% - Accent2 2" xfId="128"/>
    <cellStyle name="40% - Accent2 3" xfId="129"/>
    <cellStyle name="40% - Accent2 4" xfId="130"/>
    <cellStyle name="40% - Accent2 5" xfId="441"/>
    <cellStyle name="40% - Accent2 6" xfId="455"/>
    <cellStyle name="40% - Accent2 7" xfId="469"/>
    <cellStyle name="40% - Accent3" xfId="92" builtinId="39" customBuiltin="1"/>
    <cellStyle name="40% - Accent3 2" xfId="131"/>
    <cellStyle name="40% - Accent3 3" xfId="132"/>
    <cellStyle name="40% - Accent3 4" xfId="133"/>
    <cellStyle name="40% - Accent3 5" xfId="443"/>
    <cellStyle name="40% - Accent3 6" xfId="457"/>
    <cellStyle name="40% - Accent3 7" xfId="471"/>
    <cellStyle name="40% - Accent4" xfId="96" builtinId="43" customBuiltin="1"/>
    <cellStyle name="40% - Accent4 2" xfId="134"/>
    <cellStyle name="40% - Accent4 3" xfId="135"/>
    <cellStyle name="40% - Accent4 4" xfId="136"/>
    <cellStyle name="40% - Accent4 5" xfId="445"/>
    <cellStyle name="40% - Accent4 6" xfId="459"/>
    <cellStyle name="40% - Accent4 7" xfId="473"/>
    <cellStyle name="40% - Accent5" xfId="100" builtinId="47" customBuiltin="1"/>
    <cellStyle name="40% - Accent5 2" xfId="137"/>
    <cellStyle name="40% - Accent5 3" xfId="138"/>
    <cellStyle name="40% - Accent5 4" xfId="139"/>
    <cellStyle name="40% - Accent5 5" xfId="447"/>
    <cellStyle name="40% - Accent5 6" xfId="461"/>
    <cellStyle name="40% - Accent5 7" xfId="475"/>
    <cellStyle name="40% - Accent6" xfId="104" builtinId="51" customBuiltin="1"/>
    <cellStyle name="40% - Accent6 2" xfId="140"/>
    <cellStyle name="40% - Accent6 3" xfId="141"/>
    <cellStyle name="40% - Accent6 4" xfId="142"/>
    <cellStyle name="40% - Accent6 5" xfId="449"/>
    <cellStyle name="40% - Accent6 6" xfId="463"/>
    <cellStyle name="40% - Accent6 7" xfId="477"/>
    <cellStyle name="60% - Accent1" xfId="85" builtinId="32" customBuiltin="1"/>
    <cellStyle name="60% - Accent1 2" xfId="143"/>
    <cellStyle name="60% - Accent1 3" xfId="144"/>
    <cellStyle name="60% - Accent1 4" xfId="145"/>
    <cellStyle name="60% - Accent2" xfId="89" builtinId="36" customBuiltin="1"/>
    <cellStyle name="60% - Accent2 2" xfId="146"/>
    <cellStyle name="60% - Accent2 3" xfId="147"/>
    <cellStyle name="60% - Accent2 4" xfId="148"/>
    <cellStyle name="60% - Accent3" xfId="93" builtinId="40" customBuiltin="1"/>
    <cellStyle name="60% - Accent3 2" xfId="149"/>
    <cellStyle name="60% - Accent3 3" xfId="150"/>
    <cellStyle name="60% - Accent3 4" xfId="151"/>
    <cellStyle name="60% - Accent4" xfId="97" builtinId="44" customBuiltin="1"/>
    <cellStyle name="60% - Accent4 2" xfId="152"/>
    <cellStyle name="60% - Accent4 3" xfId="153"/>
    <cellStyle name="60% - Accent4 4" xfId="154"/>
    <cellStyle name="60% - Accent5" xfId="101" builtinId="48" customBuiltin="1"/>
    <cellStyle name="60% - Accent5 2" xfId="155"/>
    <cellStyle name="60% - Accent5 3" xfId="156"/>
    <cellStyle name="60% - Accent5 4" xfId="157"/>
    <cellStyle name="60% - Accent6" xfId="105" builtinId="52" customBuiltin="1"/>
    <cellStyle name="60% - Accent6 2" xfId="158"/>
    <cellStyle name="60% - Accent6 3" xfId="159"/>
    <cellStyle name="60% - Accent6 4" xfId="160"/>
    <cellStyle name="Accent1" xfId="82" builtinId="29" customBuiltin="1"/>
    <cellStyle name="Accent1 2" xfId="161"/>
    <cellStyle name="Accent1 3" xfId="162"/>
    <cellStyle name="Accent1 4" xfId="163"/>
    <cellStyle name="Accent2" xfId="86" builtinId="33" customBuiltin="1"/>
    <cellStyle name="Accent2 2" xfId="164"/>
    <cellStyle name="Accent2 3" xfId="165"/>
    <cellStyle name="Accent2 4" xfId="166"/>
    <cellStyle name="Accent3" xfId="90" builtinId="37" customBuiltin="1"/>
    <cellStyle name="Accent3 2" xfId="167"/>
    <cellStyle name="Accent3 3" xfId="168"/>
    <cellStyle name="Accent3 4" xfId="169"/>
    <cellStyle name="Accent4" xfId="94" builtinId="41" customBuiltin="1"/>
    <cellStyle name="Accent4 2" xfId="170"/>
    <cellStyle name="Accent4 3" xfId="171"/>
    <cellStyle name="Accent4 4" xfId="172"/>
    <cellStyle name="Accent5" xfId="98" builtinId="45" customBuiltin="1"/>
    <cellStyle name="Accent5 2" xfId="173"/>
    <cellStyle name="Accent5 3" xfId="174"/>
    <cellStyle name="Accent5 4" xfId="175"/>
    <cellStyle name="Accent6" xfId="102" builtinId="49" customBuiltin="1"/>
    <cellStyle name="Accent6 2" xfId="176"/>
    <cellStyle name="Accent6 3" xfId="177"/>
    <cellStyle name="Accent6 4" xfId="178"/>
    <cellStyle name="Bad" xfId="71" builtinId="27" customBuiltin="1"/>
    <cellStyle name="Bad 2" xfId="179"/>
    <cellStyle name="Bad 3" xfId="180"/>
    <cellStyle name="Bad 4" xfId="181"/>
    <cellStyle name="Calculation" xfId="75" builtinId="22" customBuiltin="1"/>
    <cellStyle name="Calculation 2" xfId="182"/>
    <cellStyle name="Calculation 3" xfId="183"/>
    <cellStyle name="Calculation 4" xfId="184"/>
    <cellStyle name="Check Cell" xfId="77" builtinId="23" customBuiltin="1"/>
    <cellStyle name="Check Cell 2" xfId="185"/>
    <cellStyle name="Check Cell 3" xfId="186"/>
    <cellStyle name="Check Cell 4" xfId="187"/>
    <cellStyle name="Comma" xfId="6" builtinId="3"/>
    <cellStyle name="Comma 2" xfId="27"/>
    <cellStyle name="Comma 2 2" xfId="188"/>
    <cellStyle name="Comma 2 2 2" xfId="487"/>
    <cellStyle name="Comma 2 2 3" xfId="482"/>
    <cellStyle name="Comma 2 3" xfId="485"/>
    <cellStyle name="Comma 2 4" xfId="479"/>
    <cellStyle name="Comma 3" xfId="189"/>
    <cellStyle name="Comma 3 2" xfId="488"/>
    <cellStyle name="Comma 3 3" xfId="483"/>
    <cellStyle name="Comma 4" xfId="484"/>
    <cellStyle name="Comma 5" xfId="478"/>
    <cellStyle name="Currency 2" xfId="28"/>
    <cellStyle name="Currency 2 2" xfId="486"/>
    <cellStyle name="Currency 2 3" xfId="480"/>
    <cellStyle name="Explanatory Text" xfId="80" builtinId="53" customBuiltin="1"/>
    <cellStyle name="Explanatory Text 2" xfId="190"/>
    <cellStyle name="Explanatory Text 3" xfId="191"/>
    <cellStyle name="Explanatory Text 4" xfId="192"/>
    <cellStyle name="Good" xfId="70" builtinId="26" customBuiltin="1"/>
    <cellStyle name="Good 2" xfId="193"/>
    <cellStyle name="Good 3" xfId="194"/>
    <cellStyle name="Good 4" xfId="195"/>
    <cellStyle name="Heading" xfId="196"/>
    <cellStyle name="Heading 1" xfId="66" builtinId="16" customBuiltin="1"/>
    <cellStyle name="Heading 1 2" xfId="197"/>
    <cellStyle name="Heading 1 3" xfId="198"/>
    <cellStyle name="Heading 1 4" xfId="199"/>
    <cellStyle name="Heading 2" xfId="67" builtinId="17" customBuiltin="1"/>
    <cellStyle name="Heading 2 2" xfId="200"/>
    <cellStyle name="Heading 2 3" xfId="201"/>
    <cellStyle name="Heading 2 4" xfId="202"/>
    <cellStyle name="Heading 3" xfId="68" builtinId="18" customBuiltin="1"/>
    <cellStyle name="Heading 3 2" xfId="203"/>
    <cellStyle name="Heading 3 3" xfId="204"/>
    <cellStyle name="Heading 3 4" xfId="205"/>
    <cellStyle name="Heading 4" xfId="69" builtinId="19" customBuiltin="1"/>
    <cellStyle name="Heading 4 2" xfId="206"/>
    <cellStyle name="Heading 4 3" xfId="207"/>
    <cellStyle name="Heading 4 4" xfId="208"/>
    <cellStyle name="Heading1" xfId="209"/>
    <cellStyle name="Hyperlink" xfId="7" builtinId="8"/>
    <cellStyle name="Hyperlink 2" xfId="29"/>
    <cellStyle name="Hyperlink 2 2" xfId="211"/>
    <cellStyle name="Hyperlink 2 2 2" xfId="212"/>
    <cellStyle name="Hyperlink 2 2 3" xfId="213"/>
    <cellStyle name="Hyperlink 2 3" xfId="214"/>
    <cellStyle name="Hyperlink 2 3 2" xfId="215"/>
    <cellStyle name="Hyperlink 2 3 3" xfId="216"/>
    <cellStyle name="Hyperlink 2 4" xfId="217"/>
    <cellStyle name="Hyperlink 2 4 2" xfId="218"/>
    <cellStyle name="Hyperlink 2 5" xfId="219"/>
    <cellStyle name="Hyperlink 2 6" xfId="220"/>
    <cellStyle name="Hyperlink 2 7" xfId="210"/>
    <cellStyle name="Hyperlink 3" xfId="23"/>
    <cellStyle name="Hyperlink 3 2" xfId="222"/>
    <cellStyle name="Hyperlink 3 3" xfId="223"/>
    <cellStyle name="Hyperlink 3 4" xfId="221"/>
    <cellStyle name="Input" xfId="73" builtinId="20" customBuiltin="1"/>
    <cellStyle name="Input 2" xfId="224"/>
    <cellStyle name="Input 3" xfId="225"/>
    <cellStyle name="Input 4" xfId="226"/>
    <cellStyle name="Linked Cell" xfId="76" builtinId="24" customBuiltin="1"/>
    <cellStyle name="Linked Cell 2" xfId="227"/>
    <cellStyle name="Linked Cell 3" xfId="228"/>
    <cellStyle name="Linked Cell 4" xfId="229"/>
    <cellStyle name="Neutral" xfId="72" builtinId="28" customBuiltin="1"/>
    <cellStyle name="Neutral 2" xfId="230"/>
    <cellStyle name="Neutral 3" xfId="231"/>
    <cellStyle name="Neutral 4" xfId="232"/>
    <cellStyle name="Normal" xfId="0" builtinId="0"/>
    <cellStyle name="Normal 10" xfId="233"/>
    <cellStyle name="Normal 10 2" xfId="234"/>
    <cellStyle name="Normal 10 3" xfId="235"/>
    <cellStyle name="Normal 10 3 2" xfId="236"/>
    <cellStyle name="Normal 10 3 2 2" xfId="237"/>
    <cellStyle name="Normal 10 3 3" xfId="238"/>
    <cellStyle name="Normal 10 4" xfId="239"/>
    <cellStyle name="Normal 11" xfId="240"/>
    <cellStyle name="Normal 11 2" xfId="241"/>
    <cellStyle name="Normal 11 2 2" xfId="242"/>
    <cellStyle name="Normal 11 2 2 2" xfId="243"/>
    <cellStyle name="Normal 11 2 2 2 2" xfId="244"/>
    <cellStyle name="Normal 11 2 2 2 2 2" xfId="245"/>
    <cellStyle name="Normal 11 2 2 3" xfId="246"/>
    <cellStyle name="Normal 11 3" xfId="247"/>
    <cellStyle name="Normal 11 3 2" xfId="248"/>
    <cellStyle name="Normal 11 3 2 2" xfId="249"/>
    <cellStyle name="Normal 12" xfId="250"/>
    <cellStyle name="Normal 12 2" xfId="251"/>
    <cellStyle name="Normal 12 3" xfId="252"/>
    <cellStyle name="Normal 12 3 2" xfId="253"/>
    <cellStyle name="Normal 13" xfId="254"/>
    <cellStyle name="Normal 13 2" xfId="255"/>
    <cellStyle name="Normal 13 3" xfId="256"/>
    <cellStyle name="Normal 13 3 2" xfId="257"/>
    <cellStyle name="Normal 13 3 2 2" xfId="258"/>
    <cellStyle name="Normal 14" xfId="259"/>
    <cellStyle name="Normal 14 2" xfId="260"/>
    <cellStyle name="Normal 14 3" xfId="261"/>
    <cellStyle name="Normal 14 3 2" xfId="262"/>
    <cellStyle name="Normal 14 3 2 2" xfId="263"/>
    <cellStyle name="Normal 15" xfId="264"/>
    <cellStyle name="Normal 15 2" xfId="265"/>
    <cellStyle name="Normal 15 2 2" xfId="266"/>
    <cellStyle name="Normal 15 2 2 2" xfId="267"/>
    <cellStyle name="Normal 15 2 3" xfId="268"/>
    <cellStyle name="Normal 15 3" xfId="269"/>
    <cellStyle name="Normal 16" xfId="270"/>
    <cellStyle name="Normal 16 2" xfId="271"/>
    <cellStyle name="Normal 17" xfId="272"/>
    <cellStyle name="Normal 17 2" xfId="273"/>
    <cellStyle name="Normal 18" xfId="274"/>
    <cellStyle name="Normal 18 2" xfId="275"/>
    <cellStyle name="Normal 19" xfId="276"/>
    <cellStyle name="Normal 2" xfId="2"/>
    <cellStyle name="Normal 2 2" xfId="12"/>
    <cellStyle name="Normal 2 2 2" xfId="33"/>
    <cellStyle name="Normal 2 2 2 2" xfId="277"/>
    <cellStyle name="Normal 2 3" xfId="57"/>
    <cellStyle name="Normal 2 3 2" xfId="278"/>
    <cellStyle name="Normal 2 3 4" xfId="60"/>
    <cellStyle name="Normal 2 4" xfId="279"/>
    <cellStyle name="Normal 2 5" xfId="280"/>
    <cellStyle name="Normal 2 5 2" xfId="281"/>
    <cellStyle name="Normal 2 6" xfId="282"/>
    <cellStyle name="Normal 20" xfId="283"/>
    <cellStyle name="Normal 21" xfId="436"/>
    <cellStyle name="Normal 22" xfId="450"/>
    <cellStyle name="Normal 23" xfId="106"/>
    <cellStyle name="Normal 23 2" xfId="464"/>
    <cellStyle name="Normal 23 3" xfId="481"/>
    <cellStyle name="Normal 3" xfId="3"/>
    <cellStyle name="Normal 3 2" xfId="4"/>
    <cellStyle name="Normal 3 2 2" xfId="56"/>
    <cellStyle name="Normal 3 2 3" xfId="62"/>
    <cellStyle name="Normal 3 2 3 2" xfId="284"/>
    <cellStyle name="Normal 3 3" xfId="24"/>
    <cellStyle name="Normal 3 3 2" xfId="286"/>
    <cellStyle name="Normal 3 3 3" xfId="287"/>
    <cellStyle name="Normal 3 3 4" xfId="288"/>
    <cellStyle name="Normal 3 3 5" xfId="289"/>
    <cellStyle name="Normal 3 3 6" xfId="290"/>
    <cellStyle name="Normal 3 3 7" xfId="285"/>
    <cellStyle name="Normal 3 4" xfId="55"/>
    <cellStyle name="Normal 3 4 2" xfId="291"/>
    <cellStyle name="Normal 3 5" xfId="13"/>
    <cellStyle name="Normal 3 5 2" xfId="292"/>
    <cellStyle name="Normal 3 6" xfId="61"/>
    <cellStyle name="Normal 4" xfId="1"/>
    <cellStyle name="Normal 4 2" xfId="5"/>
    <cellStyle name="Normal 4 2 2" xfId="63"/>
    <cellStyle name="Normal 4 2 2 2" xfId="295"/>
    <cellStyle name="Normal 4 2 3" xfId="296"/>
    <cellStyle name="Normal 4 2 4" xfId="297"/>
    <cellStyle name="Normal 4 2 5" xfId="294"/>
    <cellStyle name="Normal 4 3" xfId="298"/>
    <cellStyle name="Normal 4 3 2" xfId="299"/>
    <cellStyle name="Normal 4 3 3" xfId="300"/>
    <cellStyle name="Normal 4 4" xfId="301"/>
    <cellStyle name="Normal 4 4 2" xfId="302"/>
    <cellStyle name="Normal 4 4 2 2" xfId="303"/>
    <cellStyle name="Normal 4 4 3" xfId="304"/>
    <cellStyle name="Normal 4 5" xfId="305"/>
    <cellStyle name="Normal 4 6" xfId="293"/>
    <cellStyle name="Normal 5" xfId="14"/>
    <cellStyle name="Normal 5 2" xfId="30"/>
    <cellStyle name="Normal 5 2 2" xfId="306"/>
    <cellStyle name="Normal 5 2 3" xfId="307"/>
    <cellStyle name="Normal 5 3" xfId="308"/>
    <cellStyle name="Normal 5 3 2" xfId="309"/>
    <cellStyle name="Normal 5 3 2 2" xfId="310"/>
    <cellStyle name="Normal 5 3 2 2 2" xfId="311"/>
    <cellStyle name="Normal 5 3 2 3" xfId="312"/>
    <cellStyle name="Normal 5 3 3" xfId="313"/>
    <cellStyle name="Normal 5 4" xfId="314"/>
    <cellStyle name="Normal 6" xfId="31"/>
    <cellStyle name="Normal 6 2" xfId="316"/>
    <cellStyle name="Normal 6 3" xfId="317"/>
    <cellStyle name="Normal 6 3 2" xfId="318"/>
    <cellStyle name="Normal 6 4" xfId="319"/>
    <cellStyle name="Normal 6 5" xfId="315"/>
    <cellStyle name="Normal 62" xfId="64"/>
    <cellStyle name="Normal 7" xfId="26"/>
    <cellStyle name="Normal 7 2" xfId="321"/>
    <cellStyle name="Normal 7 3" xfId="322"/>
    <cellStyle name="Normal 7 3 2" xfId="323"/>
    <cellStyle name="Normal 7 3 2 2" xfId="324"/>
    <cellStyle name="Normal 7 3 3" xfId="325"/>
    <cellStyle name="Normal 7 3 3 2" xfId="326"/>
    <cellStyle name="Normal 7 3 3 3" xfId="327"/>
    <cellStyle name="Normal 7 3 3 3 2" xfId="328"/>
    <cellStyle name="Normal 7 3 3 3 2 2" xfId="329"/>
    <cellStyle name="Normal 7 3 4" xfId="330"/>
    <cellStyle name="Normal 7 3 4 2" xfId="331"/>
    <cellStyle name="Normal 7 3 4 2 2" xfId="332"/>
    <cellStyle name="Normal 7 4" xfId="320"/>
    <cellStyle name="Normal 8" xfId="35"/>
    <cellStyle name="Normal 8 2" xfId="47"/>
    <cellStyle name="Normal 8 2 2" xfId="334"/>
    <cellStyle name="Normal 8 3" xfId="335"/>
    <cellStyle name="Normal 8 4" xfId="333"/>
    <cellStyle name="Normal 9" xfId="336"/>
    <cellStyle name="Normal 9 2" xfId="337"/>
    <cellStyle name="Normal 9 3" xfId="338"/>
    <cellStyle name="Normal 9 3 2" xfId="339"/>
    <cellStyle name="Normal 9 3 3" xfId="340"/>
    <cellStyle name="Normal 9 3 3 2" xfId="341"/>
    <cellStyle name="Normal 9 3 3 2 2" xfId="342"/>
    <cellStyle name="Normal 9 4" xfId="343"/>
    <cellStyle name="Normal 9 4 2" xfId="344"/>
    <cellStyle name="Normal 9 4 2 2" xfId="345"/>
    <cellStyle name="Normal 9 4 3" xfId="346"/>
    <cellStyle name="Normal 9 5" xfId="347"/>
    <cellStyle name="Note" xfId="79" builtinId="10" customBuiltin="1"/>
    <cellStyle name="Note 2" xfId="348"/>
    <cellStyle name="Note 2 2" xfId="349"/>
    <cellStyle name="Note 3" xfId="350"/>
    <cellStyle name="Note 4" xfId="437"/>
    <cellStyle name="Note 5" xfId="451"/>
    <cellStyle name="Note 6" xfId="465"/>
    <cellStyle name="Output" xfId="74" builtinId="21" customBuiltin="1"/>
    <cellStyle name="Output 2" xfId="351"/>
    <cellStyle name="Output 3" xfId="352"/>
    <cellStyle name="Output 4" xfId="353"/>
    <cellStyle name="Percent" xfId="8" builtinId="5"/>
    <cellStyle name="Percent 2" xfId="354"/>
    <cellStyle name="Percent 2 2" xfId="355"/>
    <cellStyle name="Percent 2 3" xfId="356"/>
    <cellStyle name="Percent 2 4" xfId="357"/>
    <cellStyle name="Percent 3" xfId="358"/>
    <cellStyle name="Percent 3 2" xfId="359"/>
    <cellStyle name="Percent 4" xfId="360"/>
    <cellStyle name="Result" xfId="361"/>
    <cellStyle name="Result2" xfId="362"/>
    <cellStyle name="Style1" xfId="15"/>
    <cellStyle name="Style1 2" xfId="18"/>
    <cellStyle name="Style1 2 2" xfId="34"/>
    <cellStyle name="Style1 2 2 2" xfId="365"/>
    <cellStyle name="Style1 2 3" xfId="364"/>
    <cellStyle name="Style1 3" xfId="36"/>
    <cellStyle name="Style1 3 2" xfId="48"/>
    <cellStyle name="Style1 3 2 2" xfId="367"/>
    <cellStyle name="Style1 3 3" xfId="366"/>
    <cellStyle name="Style1 4" xfId="368"/>
    <cellStyle name="Style1 5" xfId="369"/>
    <cellStyle name="Style1 5 2" xfId="370"/>
    <cellStyle name="Style1 6" xfId="371"/>
    <cellStyle name="Style1 7" xfId="363"/>
    <cellStyle name="Style2" xfId="16"/>
    <cellStyle name="Style2 2" xfId="19"/>
    <cellStyle name="Style2 2 2" xfId="373"/>
    <cellStyle name="Style2 3" xfId="41"/>
    <cellStyle name="Style2 3 2" xfId="49"/>
    <cellStyle name="Style2 3 3" xfId="374"/>
    <cellStyle name="Style2 4" xfId="375"/>
    <cellStyle name="Style2 5" xfId="372"/>
    <cellStyle name="Style3" xfId="17"/>
    <cellStyle name="Style3 2" xfId="20"/>
    <cellStyle name="Style3 2 2" xfId="376"/>
    <cellStyle name="Style3 3" xfId="37"/>
    <cellStyle name="Style3 3 2" xfId="378"/>
    <cellStyle name="Style3 3 3" xfId="377"/>
    <cellStyle name="Style3 4" xfId="42"/>
    <cellStyle name="Style3 4 2" xfId="50"/>
    <cellStyle name="Style3 4 3" xfId="379"/>
    <cellStyle name="Style3 5" xfId="380"/>
    <cellStyle name="Style3 5 2" xfId="381"/>
    <cellStyle name="Style3 6" xfId="382"/>
    <cellStyle name="Style4" xfId="10"/>
    <cellStyle name="Style4 2" xfId="21"/>
    <cellStyle name="Style4 2 2" xfId="384"/>
    <cellStyle name="Style4 2 3" xfId="385"/>
    <cellStyle name="Style4 3" xfId="38"/>
    <cellStyle name="Style4 3 2" xfId="387"/>
    <cellStyle name="Style4 3 3" xfId="388"/>
    <cellStyle name="Style4 3 4" xfId="386"/>
    <cellStyle name="Style4 4" xfId="43"/>
    <cellStyle name="Style4 4 2" xfId="51"/>
    <cellStyle name="Style4 4 2 2" xfId="390"/>
    <cellStyle name="Style4 4 3" xfId="389"/>
    <cellStyle name="Style4 5" xfId="391"/>
    <cellStyle name="Style4 5 2" xfId="392"/>
    <cellStyle name="Style4 6" xfId="393"/>
    <cellStyle name="Style4 7" xfId="394"/>
    <cellStyle name="Style4 8" xfId="383"/>
    <cellStyle name="Style5" xfId="9"/>
    <cellStyle name="Style5 2" xfId="22"/>
    <cellStyle name="Style5 2 2" xfId="397"/>
    <cellStyle name="Style5 2 3" xfId="396"/>
    <cellStyle name="Style5 3" xfId="39"/>
    <cellStyle name="Style5 3 2" xfId="399"/>
    <cellStyle name="Style5 3 3" xfId="400"/>
    <cellStyle name="Style5 3 4" xfId="398"/>
    <cellStyle name="Style5 4" xfId="44"/>
    <cellStyle name="Style5 4 2" xfId="52"/>
    <cellStyle name="Style5 4 2 2" xfId="402"/>
    <cellStyle name="Style5 4 3" xfId="401"/>
    <cellStyle name="Style5 5" xfId="58"/>
    <cellStyle name="Style5 5 2" xfId="403"/>
    <cellStyle name="Style5 6" xfId="395"/>
    <cellStyle name="Style6" xfId="11"/>
    <cellStyle name="Style6 2" xfId="40"/>
    <cellStyle name="Style6 2 2" xfId="405"/>
    <cellStyle name="Style6 2 3" xfId="404"/>
    <cellStyle name="Style6 3" xfId="45"/>
    <cellStyle name="Style6 3 2" xfId="53"/>
    <cellStyle name="Style6 3 3" xfId="406"/>
    <cellStyle name="Style6 4" xfId="59"/>
    <cellStyle name="Style6 4 2" xfId="407"/>
    <cellStyle name="Style6 5" xfId="32"/>
    <cellStyle name="Style6 5 2" xfId="409"/>
    <cellStyle name="Style6 5 3" xfId="408"/>
    <cellStyle name="Style6 6" xfId="410"/>
    <cellStyle name="Style7" xfId="25"/>
    <cellStyle name="Style7 2" xfId="46"/>
    <cellStyle name="Style7 2 2" xfId="54"/>
    <cellStyle name="Style7 2 2 2" xfId="413"/>
    <cellStyle name="Style7 2 3" xfId="412"/>
    <cellStyle name="Style7 3" xfId="414"/>
    <cellStyle name="Style7 3 2" xfId="415"/>
    <cellStyle name="Style7 4" xfId="416"/>
    <cellStyle name="Style7 4 2" xfId="417"/>
    <cellStyle name="Style7 5" xfId="418"/>
    <cellStyle name="Style7 6" xfId="419"/>
    <cellStyle name="Style7 7" xfId="420"/>
    <cellStyle name="Style7 8" xfId="411"/>
    <cellStyle name="Style8" xfId="421"/>
    <cellStyle name="Style8 2" xfId="422"/>
    <cellStyle name="Style8 2 2" xfId="423"/>
    <cellStyle name="Style8 2 3" xfId="424"/>
    <cellStyle name="Style8 3" xfId="425"/>
    <cellStyle name="Style8 3 2" xfId="426"/>
    <cellStyle name="Style8 4" xfId="427"/>
    <cellStyle name="Style9" xfId="428"/>
    <cellStyle name="Style9 2" xfId="429"/>
    <cellStyle name="Title" xfId="65" builtinId="15" customBuiltin="1"/>
    <cellStyle name="Total" xfId="81" builtinId="25" customBuiltin="1"/>
    <cellStyle name="Total 2" xfId="430"/>
    <cellStyle name="Total 3" xfId="431"/>
    <cellStyle name="Total 4" xfId="432"/>
    <cellStyle name="Warning Text" xfId="78" builtinId="11" customBuiltin="1"/>
    <cellStyle name="Warning Text 2" xfId="433"/>
    <cellStyle name="Warning Text 3" xfId="434"/>
    <cellStyle name="Warning Text 4" xfId="435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%5Cabs@.nsf/0/85372091B76BD119CA257B710014993B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tabSelected="1" view="pageBreakPreview" zoomScaleNormal="100" zoomScaleSheetLayoutView="100" workbookViewId="0"/>
  </sheetViews>
  <sheetFormatPr defaultRowHeight="15"/>
  <cols>
    <col min="1" max="1" width="28.7109375" customWidth="1"/>
    <col min="2" max="5" width="10.7109375" customWidth="1"/>
  </cols>
  <sheetData>
    <row r="2" spans="1:8">
      <c r="A2" s="67" t="s">
        <v>186</v>
      </c>
      <c r="B2" s="67"/>
      <c r="C2" s="67"/>
      <c r="D2" s="67"/>
      <c r="E2" s="67"/>
    </row>
    <row r="3" spans="1:8">
      <c r="A3" s="68" t="s">
        <v>47</v>
      </c>
      <c r="B3" s="4">
        <v>2013</v>
      </c>
      <c r="C3" s="4">
        <v>2015</v>
      </c>
      <c r="D3" s="4">
        <v>2017</v>
      </c>
      <c r="E3" s="5" t="s">
        <v>201</v>
      </c>
    </row>
    <row r="4" spans="1:8" ht="21">
      <c r="A4" s="69"/>
      <c r="B4" s="6" t="s">
        <v>185</v>
      </c>
      <c r="C4" s="6" t="s">
        <v>185</v>
      </c>
      <c r="D4" s="6" t="s">
        <v>185</v>
      </c>
      <c r="E4" s="6" t="s">
        <v>187</v>
      </c>
    </row>
    <row r="5" spans="1:8">
      <c r="A5" s="10" t="s">
        <v>37</v>
      </c>
      <c r="B5" s="65">
        <v>1459656</v>
      </c>
      <c r="C5" s="65">
        <v>1507519</v>
      </c>
      <c r="D5" s="65">
        <v>1614632</v>
      </c>
      <c r="E5" s="17">
        <f>D5-B5</f>
        <v>154976</v>
      </c>
      <c r="H5" s="64"/>
    </row>
    <row r="6" spans="1:8">
      <c r="A6" s="10" t="s">
        <v>38</v>
      </c>
      <c r="B6" s="65">
        <v>354756</v>
      </c>
      <c r="C6" s="65">
        <v>357728</v>
      </c>
      <c r="D6" s="65">
        <v>367049</v>
      </c>
      <c r="E6" s="17">
        <f t="shared" ref="E6:E10" si="0">D6-B6</f>
        <v>12293</v>
      </c>
      <c r="H6" s="64"/>
    </row>
    <row r="7" spans="1:8">
      <c r="A7" s="10" t="s">
        <v>156</v>
      </c>
      <c r="B7" s="65">
        <v>196512</v>
      </c>
      <c r="C7" s="65">
        <v>197494</v>
      </c>
      <c r="D7" s="65">
        <v>198353</v>
      </c>
      <c r="E7" s="17">
        <f t="shared" si="0"/>
        <v>1841</v>
      </c>
      <c r="H7" s="64"/>
    </row>
    <row r="8" spans="1:8">
      <c r="A8" s="10" t="s">
        <v>157</v>
      </c>
      <c r="B8" s="65">
        <v>25958</v>
      </c>
      <c r="C8" s="65">
        <v>25849</v>
      </c>
      <c r="D8" s="65">
        <v>25706</v>
      </c>
      <c r="E8" s="17">
        <f t="shared" si="0"/>
        <v>-252</v>
      </c>
      <c r="H8" s="64"/>
    </row>
    <row r="9" spans="1:8">
      <c r="A9" s="11" t="s">
        <v>158</v>
      </c>
      <c r="B9" s="65">
        <v>12126</v>
      </c>
      <c r="C9" s="65">
        <v>11606</v>
      </c>
      <c r="D9" s="65">
        <v>11585</v>
      </c>
      <c r="E9" s="17">
        <f t="shared" si="0"/>
        <v>-541</v>
      </c>
      <c r="H9" s="64"/>
    </row>
    <row r="10" spans="1:8">
      <c r="A10" s="12" t="s">
        <v>31</v>
      </c>
      <c r="B10" s="18">
        <v>2079666</v>
      </c>
      <c r="C10" s="18">
        <v>2121235</v>
      </c>
      <c r="D10" s="18">
        <v>2238299</v>
      </c>
      <c r="E10" s="19">
        <f t="shared" si="0"/>
        <v>158633</v>
      </c>
      <c r="F10" s="66"/>
      <c r="G10" s="66"/>
      <c r="H10" s="66"/>
    </row>
    <row r="11" spans="1:8">
      <c r="A11" s="14"/>
      <c r="B11" s="15"/>
      <c r="C11" s="15"/>
      <c r="D11" s="15"/>
      <c r="E11" s="16"/>
      <c r="H11" s="64"/>
    </row>
    <row r="12" spans="1:8">
      <c r="A12" s="13" t="s">
        <v>203</v>
      </c>
      <c r="B12" s="13"/>
      <c r="C12" s="13"/>
      <c r="D12" s="13"/>
      <c r="E12" s="13"/>
    </row>
    <row r="13" spans="1:8">
      <c r="A13" s="13" t="s">
        <v>204</v>
      </c>
      <c r="B13" s="13"/>
      <c r="C13" s="13"/>
      <c r="D13" s="13"/>
      <c r="E13" s="13"/>
    </row>
    <row r="14" spans="1:8">
      <c r="A14" s="13" t="s">
        <v>191</v>
      </c>
      <c r="B14" s="13"/>
      <c r="C14" s="13"/>
      <c r="D14" s="13"/>
      <c r="E14" s="13"/>
    </row>
    <row r="15" spans="1:8">
      <c r="A15" s="13" t="s">
        <v>192</v>
      </c>
      <c r="B15" s="13"/>
      <c r="C15" s="13"/>
      <c r="D15" s="13"/>
      <c r="E15" s="13"/>
    </row>
    <row r="16" spans="1:8">
      <c r="A16" s="13" t="s">
        <v>193</v>
      </c>
      <c r="B16" s="13"/>
      <c r="C16" s="13"/>
      <c r="D16" s="13"/>
      <c r="E16" s="13"/>
    </row>
    <row r="17" spans="1:5">
      <c r="A17" s="13" t="s">
        <v>194</v>
      </c>
      <c r="B17" s="13"/>
      <c r="C17" s="13"/>
      <c r="D17" s="13"/>
      <c r="E17" s="13"/>
    </row>
    <row r="18" spans="1:5">
      <c r="A18" s="13" t="s">
        <v>195</v>
      </c>
      <c r="B18" s="13"/>
      <c r="C18" s="13"/>
      <c r="D18" s="13"/>
      <c r="E18" s="13"/>
    </row>
    <row r="19" spans="1:5">
      <c r="A19" s="13" t="s">
        <v>196</v>
      </c>
      <c r="B19" s="13"/>
      <c r="C19" s="13"/>
      <c r="D19" s="13"/>
      <c r="E19" s="13"/>
    </row>
    <row r="20" spans="1:5">
      <c r="A20" s="13" t="s">
        <v>197</v>
      </c>
      <c r="B20" s="13"/>
      <c r="C20" s="13"/>
      <c r="D20" s="13"/>
      <c r="E20" s="13"/>
    </row>
  </sheetData>
  <mergeCells count="2">
    <mergeCell ref="A2:E2"/>
    <mergeCell ref="A3:A4"/>
  </mergeCells>
  <conditionalFormatting sqref="E5:E11">
    <cfRule type="dataBar" priority="1">
      <dataBar>
        <cfvo type="num" val="-5000"/>
        <cfvo type="num" val="10000"/>
        <color theme="0" tint="-0.249977111117893"/>
      </dataBar>
      <extLst>
        <ext xmlns:x14="http://schemas.microsoft.com/office/spreadsheetml/2009/9/main" uri="{B025F937-C7B1-47D3-B67F-A62EFF666E3E}">
          <x14:id>{2900CCE2-0148-4C18-9BA1-4A1B49958AEA}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00CCE2-0148-4C18-9BA1-4A1B49958AEA}">
            <x14:dataBar minLength="0" maxLength="100" gradient="0">
              <x14:cfvo type="num">
                <xm:f>-5000</xm:f>
              </x14:cfvo>
              <x14:cfvo type="num">
                <xm:f>10000</xm:f>
              </x14:cfvo>
              <x14:negativeFillColor theme="0" tint="-0.249977111117893"/>
              <x14:axisColor rgb="FF000000"/>
            </x14:dataBar>
          </x14:cfRule>
          <xm:sqref>E5:E11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view="pageBreakPreview" zoomScaleNormal="100" zoomScaleSheetLayoutView="100" workbookViewId="0"/>
  </sheetViews>
  <sheetFormatPr defaultRowHeight="15"/>
  <cols>
    <col min="1" max="1" width="31.7109375" customWidth="1"/>
    <col min="2" max="5" width="10.7109375" customWidth="1"/>
  </cols>
  <sheetData>
    <row r="2" spans="1:5">
      <c r="A2" s="70" t="s">
        <v>188</v>
      </c>
      <c r="B2" s="70"/>
      <c r="C2" s="70"/>
      <c r="D2" s="70"/>
      <c r="E2" s="70"/>
    </row>
    <row r="3" spans="1:5">
      <c r="A3" s="71" t="s">
        <v>182</v>
      </c>
      <c r="B3" s="4">
        <v>2013</v>
      </c>
      <c r="C3" s="4">
        <v>2015</v>
      </c>
      <c r="D3" s="4">
        <v>2017</v>
      </c>
      <c r="E3" s="5" t="s">
        <v>201</v>
      </c>
    </row>
    <row r="4" spans="1:5" ht="21">
      <c r="A4" s="72"/>
      <c r="B4" s="6" t="s">
        <v>185</v>
      </c>
      <c r="C4" s="6" t="s">
        <v>185</v>
      </c>
      <c r="D4" s="6" t="s">
        <v>185</v>
      </c>
      <c r="E4" s="6" t="s">
        <v>187</v>
      </c>
    </row>
    <row r="5" spans="1:5">
      <c r="A5" s="51" t="s">
        <v>155</v>
      </c>
      <c r="B5" s="52">
        <v>462397</v>
      </c>
      <c r="C5" s="52">
        <v>480737</v>
      </c>
      <c r="D5" s="52">
        <v>519704</v>
      </c>
      <c r="E5" s="53">
        <f>D5-B5</f>
        <v>57307</v>
      </c>
    </row>
    <row r="6" spans="1:5">
      <c r="A6" s="51" t="s">
        <v>3</v>
      </c>
      <c r="B6" s="52">
        <v>403993</v>
      </c>
      <c r="C6" s="52">
        <v>419814</v>
      </c>
      <c r="D6" s="52">
        <v>453011</v>
      </c>
      <c r="E6" s="53">
        <f t="shared" ref="E6:E24" si="0">D6-B6</f>
        <v>49018</v>
      </c>
    </row>
    <row r="7" spans="1:5">
      <c r="A7" s="51" t="s">
        <v>4</v>
      </c>
      <c r="B7" s="52">
        <v>182836</v>
      </c>
      <c r="C7" s="52">
        <v>186455</v>
      </c>
      <c r="D7" s="52">
        <v>198863</v>
      </c>
      <c r="E7" s="53">
        <f t="shared" si="0"/>
        <v>16027</v>
      </c>
    </row>
    <row r="8" spans="1:5">
      <c r="A8" s="51" t="s">
        <v>6</v>
      </c>
      <c r="B8" s="52">
        <v>166737</v>
      </c>
      <c r="C8" s="52">
        <v>172733</v>
      </c>
      <c r="D8" s="52">
        <v>179991</v>
      </c>
      <c r="E8" s="53">
        <f t="shared" si="0"/>
        <v>13254</v>
      </c>
    </row>
    <row r="9" spans="1:5">
      <c r="A9" s="51" t="s">
        <v>5</v>
      </c>
      <c r="B9" s="52">
        <v>105319</v>
      </c>
      <c r="C9" s="52">
        <v>106539</v>
      </c>
      <c r="D9" s="52">
        <v>109450</v>
      </c>
      <c r="E9" s="53">
        <f t="shared" si="0"/>
        <v>4131</v>
      </c>
    </row>
    <row r="10" spans="1:5">
      <c r="A10" s="51" t="s">
        <v>49</v>
      </c>
      <c r="B10" s="52">
        <v>62140</v>
      </c>
      <c r="C10" s="52">
        <v>63506</v>
      </c>
      <c r="D10" s="52">
        <v>69749</v>
      </c>
      <c r="E10" s="53">
        <f t="shared" si="0"/>
        <v>7609</v>
      </c>
    </row>
    <row r="11" spans="1:5">
      <c r="A11" s="51" t="s">
        <v>50</v>
      </c>
      <c r="B11" s="52">
        <v>29233</v>
      </c>
      <c r="C11" s="52">
        <v>29904</v>
      </c>
      <c r="D11" s="52">
        <v>32008</v>
      </c>
      <c r="E11" s="53">
        <f t="shared" si="0"/>
        <v>2775</v>
      </c>
    </row>
    <row r="12" spans="1:5">
      <c r="A12" s="51" t="s">
        <v>51</v>
      </c>
      <c r="B12" s="52">
        <v>27237</v>
      </c>
      <c r="C12" s="52">
        <v>27819</v>
      </c>
      <c r="D12" s="52">
        <v>29641</v>
      </c>
      <c r="E12" s="53">
        <f t="shared" si="0"/>
        <v>2404</v>
      </c>
    </row>
    <row r="13" spans="1:5">
      <c r="A13" s="51" t="s">
        <v>55</v>
      </c>
      <c r="B13" s="52">
        <v>30721</v>
      </c>
      <c r="C13" s="52">
        <v>31345</v>
      </c>
      <c r="D13" s="52">
        <v>33478</v>
      </c>
      <c r="E13" s="53">
        <f t="shared" si="0"/>
        <v>2757</v>
      </c>
    </row>
    <row r="14" spans="1:5">
      <c r="A14" s="51" t="s">
        <v>53</v>
      </c>
      <c r="B14" s="52">
        <v>15566</v>
      </c>
      <c r="C14" s="52">
        <v>16082</v>
      </c>
      <c r="D14" s="52">
        <v>17268</v>
      </c>
      <c r="E14" s="53">
        <f t="shared" si="0"/>
        <v>1702</v>
      </c>
    </row>
    <row r="15" spans="1:5">
      <c r="A15" s="60" t="s">
        <v>54</v>
      </c>
      <c r="B15" s="52">
        <v>17197</v>
      </c>
      <c r="C15" s="52">
        <v>17847</v>
      </c>
      <c r="D15" s="52">
        <v>18774</v>
      </c>
      <c r="E15" s="53">
        <f t="shared" si="0"/>
        <v>1577</v>
      </c>
    </row>
    <row r="16" spans="1:5">
      <c r="A16" s="60" t="s">
        <v>7</v>
      </c>
      <c r="B16" s="52">
        <v>14820</v>
      </c>
      <c r="C16" s="52">
        <v>14808</v>
      </c>
      <c r="D16" s="52">
        <v>15387</v>
      </c>
      <c r="E16" s="53">
        <f t="shared" si="0"/>
        <v>567</v>
      </c>
    </row>
    <row r="17" spans="1:5">
      <c r="A17" s="60" t="s">
        <v>56</v>
      </c>
      <c r="B17" s="52">
        <v>11027</v>
      </c>
      <c r="C17" s="52">
        <v>10826</v>
      </c>
      <c r="D17" s="52">
        <v>10787</v>
      </c>
      <c r="E17" s="53">
        <f t="shared" si="0"/>
        <v>-240</v>
      </c>
    </row>
    <row r="18" spans="1:5">
      <c r="A18" s="60" t="s">
        <v>57</v>
      </c>
      <c r="B18" s="52">
        <v>12275</v>
      </c>
      <c r="C18" s="52">
        <v>12432</v>
      </c>
      <c r="D18" s="52">
        <v>12588</v>
      </c>
      <c r="E18" s="53">
        <f t="shared" si="0"/>
        <v>313</v>
      </c>
    </row>
    <row r="19" spans="1:5">
      <c r="A19" s="59" t="s">
        <v>8</v>
      </c>
      <c r="B19" s="52">
        <v>10228</v>
      </c>
      <c r="C19" s="52">
        <v>10338</v>
      </c>
      <c r="D19" s="52">
        <v>10605</v>
      </c>
      <c r="E19" s="53">
        <f t="shared" si="0"/>
        <v>377</v>
      </c>
    </row>
    <row r="20" spans="1:5">
      <c r="A20" s="59" t="s">
        <v>58</v>
      </c>
      <c r="B20" s="52">
        <v>10206</v>
      </c>
      <c r="C20" s="52">
        <v>10877</v>
      </c>
      <c r="D20" s="52">
        <v>11150</v>
      </c>
      <c r="E20" s="53">
        <f t="shared" si="0"/>
        <v>944</v>
      </c>
    </row>
    <row r="21" spans="1:5">
      <c r="A21" s="51" t="s">
        <v>59</v>
      </c>
      <c r="B21" s="52">
        <v>7321</v>
      </c>
      <c r="C21" s="52">
        <v>7666</v>
      </c>
      <c r="D21" s="52">
        <v>8164</v>
      </c>
      <c r="E21" s="53">
        <f t="shared" si="0"/>
        <v>843</v>
      </c>
    </row>
    <row r="22" spans="1:5">
      <c r="A22" s="51" t="s">
        <v>60</v>
      </c>
      <c r="B22" s="52">
        <v>6184</v>
      </c>
      <c r="C22" s="52">
        <v>6333</v>
      </c>
      <c r="D22" s="52">
        <v>6388</v>
      </c>
      <c r="E22" s="53">
        <f t="shared" si="0"/>
        <v>204</v>
      </c>
    </row>
    <row r="23" spans="1:5">
      <c r="A23" s="51" t="s">
        <v>61</v>
      </c>
      <c r="B23" s="52">
        <v>6848</v>
      </c>
      <c r="C23" s="52">
        <v>6969</v>
      </c>
      <c r="D23" s="52">
        <v>7169</v>
      </c>
      <c r="E23" s="53">
        <f t="shared" si="0"/>
        <v>321</v>
      </c>
    </row>
    <row r="24" spans="1:5">
      <c r="A24" s="54" t="s">
        <v>62</v>
      </c>
      <c r="B24" s="55">
        <v>6314</v>
      </c>
      <c r="C24" s="55">
        <v>6108</v>
      </c>
      <c r="D24" s="55">
        <v>6240</v>
      </c>
      <c r="E24" s="56">
        <f t="shared" si="0"/>
        <v>-74</v>
      </c>
    </row>
    <row r="25" spans="1:5">
      <c r="A25" s="2"/>
      <c r="B25" s="2"/>
      <c r="C25" s="2"/>
      <c r="D25" s="2"/>
      <c r="E25" s="2"/>
    </row>
    <row r="26" spans="1:5">
      <c r="A26" s="2" t="s">
        <v>203</v>
      </c>
      <c r="B26" s="1"/>
      <c r="C26" s="1"/>
      <c r="D26" s="1"/>
      <c r="E26" s="1"/>
    </row>
    <row r="27" spans="1:5">
      <c r="A27" s="2" t="s">
        <v>198</v>
      </c>
      <c r="B27" s="1"/>
      <c r="C27" s="1"/>
      <c r="D27" s="1"/>
      <c r="E27" s="1"/>
    </row>
    <row r="28" spans="1:5">
      <c r="A28" s="2" t="s">
        <v>199</v>
      </c>
      <c r="B28" s="1"/>
      <c r="C28" s="1"/>
      <c r="D28" s="1"/>
      <c r="E28" s="1"/>
    </row>
    <row r="29" spans="1:5">
      <c r="A29" s="2" t="s">
        <v>191</v>
      </c>
      <c r="B29" s="1"/>
      <c r="C29" s="1"/>
      <c r="D29" s="1"/>
      <c r="E29" s="1"/>
    </row>
    <row r="30" spans="1:5">
      <c r="A30" s="2" t="s">
        <v>192</v>
      </c>
      <c r="B30" s="1"/>
      <c r="C30" s="1"/>
      <c r="D30" s="1"/>
      <c r="E30" s="1"/>
    </row>
    <row r="31" spans="1:5">
      <c r="A31" s="2" t="s">
        <v>193</v>
      </c>
      <c r="B31" s="1"/>
      <c r="C31" s="1"/>
      <c r="D31" s="1"/>
      <c r="E31" s="1"/>
    </row>
    <row r="32" spans="1:5">
      <c r="A32" s="2" t="s">
        <v>194</v>
      </c>
      <c r="B32" s="1"/>
      <c r="C32" s="1"/>
      <c r="D32" s="1"/>
      <c r="E32" s="1"/>
    </row>
    <row r="33" spans="1:5">
      <c r="A33" s="2" t="s">
        <v>195</v>
      </c>
      <c r="B33" s="1"/>
      <c r="C33" s="1"/>
      <c r="D33" s="1"/>
      <c r="E33" s="1"/>
    </row>
    <row r="34" spans="1:5">
      <c r="A34" s="2" t="s">
        <v>196</v>
      </c>
      <c r="B34" s="1"/>
      <c r="C34" s="1"/>
      <c r="D34" s="1"/>
      <c r="E34" s="1"/>
    </row>
    <row r="35" spans="1:5">
      <c r="A35" s="2" t="s">
        <v>197</v>
      </c>
      <c r="B35" s="2"/>
      <c r="C35" s="2"/>
      <c r="D35" s="2"/>
      <c r="E35" s="2"/>
    </row>
    <row r="37" spans="1:5">
      <c r="A37" s="61"/>
      <c r="B37" s="61"/>
      <c r="C37" s="61"/>
      <c r="D37" s="61"/>
      <c r="E37" s="61"/>
    </row>
    <row r="38" spans="1:5">
      <c r="A38" s="63"/>
      <c r="B38" s="62"/>
      <c r="C38" s="62"/>
      <c r="D38" s="62"/>
      <c r="E38" s="62"/>
    </row>
  </sheetData>
  <mergeCells count="2">
    <mergeCell ref="A2:E2"/>
    <mergeCell ref="A3:A4"/>
  </mergeCells>
  <conditionalFormatting sqref="E5:E24">
    <cfRule type="dataBar" priority="1">
      <dataBar>
        <cfvo type="num" val="-5000"/>
        <cfvo type="num" val="10000"/>
        <color theme="0" tint="-0.249977111117893"/>
      </dataBar>
      <extLst>
        <ext xmlns:x14="http://schemas.microsoft.com/office/spreadsheetml/2009/9/main" uri="{B025F937-C7B1-47D3-B67F-A62EFF666E3E}">
          <x14:id>{E1ECB326-2946-4EE3-977C-CE0B47DB7CF8}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1ECB326-2946-4EE3-977C-CE0B47DB7CF8}">
            <x14:dataBar minLength="0" maxLength="100" gradient="0">
              <x14:cfvo type="num">
                <xm:f>-5000</xm:f>
              </x14:cfvo>
              <x14:cfvo type="num">
                <xm:f>10000</xm:f>
              </x14:cfvo>
              <x14:negativeFillColor theme="0" tint="-0.249977111117893"/>
              <x14:axisColor rgb="FF000000"/>
            </x14:dataBar>
          </x14:cfRule>
          <xm:sqref>E5:E24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0"/>
  <sheetViews>
    <sheetView view="pageBreakPreview" zoomScaleNormal="100" zoomScaleSheetLayoutView="100" workbookViewId="0"/>
  </sheetViews>
  <sheetFormatPr defaultRowHeight="15"/>
  <cols>
    <col min="1" max="1" width="31.7109375" customWidth="1"/>
    <col min="2" max="5" width="10.7109375" customWidth="1"/>
  </cols>
  <sheetData>
    <row r="2" spans="1:5">
      <c r="A2" s="70" t="s">
        <v>189</v>
      </c>
      <c r="B2" s="70"/>
      <c r="C2" s="70"/>
      <c r="D2" s="70"/>
      <c r="E2" s="70"/>
    </row>
    <row r="3" spans="1:5">
      <c r="A3" s="71" t="s">
        <v>170</v>
      </c>
      <c r="B3" s="4">
        <v>2013</v>
      </c>
      <c r="C3" s="4">
        <v>2015</v>
      </c>
      <c r="D3" s="4">
        <v>2017</v>
      </c>
      <c r="E3" s="5" t="s">
        <v>201</v>
      </c>
    </row>
    <row r="4" spans="1:5" ht="21">
      <c r="A4" s="72"/>
      <c r="B4" s="6" t="s">
        <v>185</v>
      </c>
      <c r="C4" s="6" t="s">
        <v>185</v>
      </c>
      <c r="D4" s="6" t="s">
        <v>185</v>
      </c>
      <c r="E4" s="6" t="s">
        <v>187</v>
      </c>
    </row>
    <row r="5" spans="1:5">
      <c r="A5" s="7" t="s">
        <v>163</v>
      </c>
      <c r="B5" s="20">
        <v>688823</v>
      </c>
      <c r="C5" s="20">
        <v>706671</v>
      </c>
      <c r="D5" s="20">
        <v>753794</v>
      </c>
      <c r="E5" s="21">
        <f>D5-B5</f>
        <v>64971</v>
      </c>
    </row>
    <row r="6" spans="1:5">
      <c r="A6" s="8" t="s">
        <v>2</v>
      </c>
      <c r="B6" s="20">
        <v>462397</v>
      </c>
      <c r="C6" s="20">
        <v>480737</v>
      </c>
      <c r="D6" s="20">
        <v>519704</v>
      </c>
      <c r="E6" s="21">
        <f t="shared" ref="E6:E69" si="0">D6-B6</f>
        <v>57307</v>
      </c>
    </row>
    <row r="7" spans="1:5">
      <c r="A7" s="45" t="s">
        <v>52</v>
      </c>
      <c r="B7" s="46">
        <v>21049</v>
      </c>
      <c r="C7" s="46">
        <v>21292</v>
      </c>
      <c r="D7" s="46">
        <v>22626</v>
      </c>
      <c r="E7" s="47">
        <f t="shared" si="0"/>
        <v>1577</v>
      </c>
    </row>
    <row r="8" spans="1:5">
      <c r="A8" s="45" t="s">
        <v>76</v>
      </c>
      <c r="B8" s="46">
        <v>24798</v>
      </c>
      <c r="C8" s="46">
        <v>26031</v>
      </c>
      <c r="D8" s="46">
        <v>28405</v>
      </c>
      <c r="E8" s="47">
        <f t="shared" si="0"/>
        <v>3607</v>
      </c>
    </row>
    <row r="9" spans="1:5">
      <c r="A9" s="45" t="s">
        <v>77</v>
      </c>
      <c r="B9" s="46">
        <v>17756</v>
      </c>
      <c r="C9" s="46">
        <v>18450</v>
      </c>
      <c r="D9" s="46">
        <v>21316</v>
      </c>
      <c r="E9" s="47">
        <f t="shared" si="0"/>
        <v>3560</v>
      </c>
    </row>
    <row r="10" spans="1:5">
      <c r="A10" s="45" t="s">
        <v>78</v>
      </c>
      <c r="B10" s="46">
        <v>70814</v>
      </c>
      <c r="C10" s="46">
        <v>73399</v>
      </c>
      <c r="D10" s="46">
        <v>78503</v>
      </c>
      <c r="E10" s="47">
        <f t="shared" si="0"/>
        <v>7689</v>
      </c>
    </row>
    <row r="11" spans="1:5">
      <c r="A11" s="45" t="s">
        <v>79</v>
      </c>
      <c r="B11" s="46">
        <v>30080</v>
      </c>
      <c r="C11" s="46">
        <v>31345</v>
      </c>
      <c r="D11" s="46">
        <v>33320</v>
      </c>
      <c r="E11" s="47">
        <f t="shared" si="0"/>
        <v>3240</v>
      </c>
    </row>
    <row r="12" spans="1:5">
      <c r="A12" s="45" t="s">
        <v>80</v>
      </c>
      <c r="B12" s="46">
        <v>47547</v>
      </c>
      <c r="C12" s="46">
        <v>50063</v>
      </c>
      <c r="D12" s="46">
        <v>55230</v>
      </c>
      <c r="E12" s="47">
        <f t="shared" si="0"/>
        <v>7683</v>
      </c>
    </row>
    <row r="13" spans="1:5">
      <c r="A13" s="45" t="s">
        <v>81</v>
      </c>
      <c r="B13" s="46">
        <v>30033</v>
      </c>
      <c r="C13" s="46">
        <v>32034</v>
      </c>
      <c r="D13" s="46">
        <v>34474</v>
      </c>
      <c r="E13" s="47">
        <f t="shared" si="0"/>
        <v>4441</v>
      </c>
    </row>
    <row r="14" spans="1:5">
      <c r="A14" s="45" t="s">
        <v>82</v>
      </c>
      <c r="B14" s="46">
        <v>53811</v>
      </c>
      <c r="C14" s="46">
        <v>55347</v>
      </c>
      <c r="D14" s="46">
        <v>58273</v>
      </c>
      <c r="E14" s="47">
        <f t="shared" si="0"/>
        <v>4462</v>
      </c>
    </row>
    <row r="15" spans="1:5">
      <c r="A15" s="45" t="s">
        <v>83</v>
      </c>
      <c r="B15" s="46">
        <v>30185</v>
      </c>
      <c r="C15" s="46">
        <v>30832</v>
      </c>
      <c r="D15" s="46">
        <v>31896</v>
      </c>
      <c r="E15" s="47">
        <f t="shared" si="0"/>
        <v>1711</v>
      </c>
    </row>
    <row r="16" spans="1:5">
      <c r="A16" s="45" t="s">
        <v>84</v>
      </c>
      <c r="B16" s="46">
        <v>15357</v>
      </c>
      <c r="C16" s="46">
        <v>15807</v>
      </c>
      <c r="D16" s="46">
        <v>17627</v>
      </c>
      <c r="E16" s="47">
        <f t="shared" si="0"/>
        <v>2270</v>
      </c>
    </row>
    <row r="17" spans="1:5">
      <c r="A17" s="45" t="s">
        <v>85</v>
      </c>
      <c r="B17" s="46">
        <v>20264</v>
      </c>
      <c r="C17" s="46">
        <v>20340</v>
      </c>
      <c r="D17" s="46">
        <v>21692</v>
      </c>
      <c r="E17" s="47">
        <f t="shared" si="0"/>
        <v>1428</v>
      </c>
    </row>
    <row r="18" spans="1:5">
      <c r="A18" s="45" t="s">
        <v>86</v>
      </c>
      <c r="B18" s="46">
        <v>36748</v>
      </c>
      <c r="C18" s="46">
        <v>39487</v>
      </c>
      <c r="D18" s="46">
        <v>44900</v>
      </c>
      <c r="E18" s="47">
        <f t="shared" si="0"/>
        <v>8152</v>
      </c>
    </row>
    <row r="19" spans="1:5">
      <c r="A19" s="45" t="s">
        <v>87</v>
      </c>
      <c r="B19" s="46">
        <v>16533</v>
      </c>
      <c r="C19" s="46">
        <v>17427</v>
      </c>
      <c r="D19" s="46">
        <v>18851</v>
      </c>
      <c r="E19" s="47">
        <f t="shared" si="0"/>
        <v>2318</v>
      </c>
    </row>
    <row r="20" spans="1:5">
      <c r="A20" s="45" t="s">
        <v>88</v>
      </c>
      <c r="B20" s="46">
        <v>27110</v>
      </c>
      <c r="C20" s="46">
        <v>28238</v>
      </c>
      <c r="D20" s="46">
        <v>31076</v>
      </c>
      <c r="E20" s="47">
        <f t="shared" si="0"/>
        <v>3966</v>
      </c>
    </row>
    <row r="21" spans="1:5">
      <c r="A21" s="45" t="s">
        <v>89</v>
      </c>
      <c r="B21" s="46">
        <v>20285</v>
      </c>
      <c r="C21" s="46">
        <v>20645</v>
      </c>
      <c r="D21" s="46">
        <v>21515</v>
      </c>
      <c r="E21" s="47">
        <f t="shared" si="0"/>
        <v>1230</v>
      </c>
    </row>
    <row r="22" spans="1:5">
      <c r="A22" s="8" t="s">
        <v>39</v>
      </c>
      <c r="B22" s="20">
        <v>215055</v>
      </c>
      <c r="C22" s="20">
        <v>217798</v>
      </c>
      <c r="D22" s="20">
        <v>225846</v>
      </c>
      <c r="E22" s="21">
        <f t="shared" si="0"/>
        <v>10791</v>
      </c>
    </row>
    <row r="23" spans="1:5">
      <c r="A23" s="45" t="s">
        <v>63</v>
      </c>
      <c r="B23" s="46">
        <v>20203</v>
      </c>
      <c r="C23" s="46">
        <v>20224</v>
      </c>
      <c r="D23" s="46">
        <v>20726</v>
      </c>
      <c r="E23" s="47">
        <f t="shared" si="0"/>
        <v>523</v>
      </c>
    </row>
    <row r="24" spans="1:5">
      <c r="A24" s="45" t="s">
        <v>64</v>
      </c>
      <c r="B24" s="46">
        <v>19213</v>
      </c>
      <c r="C24" s="46">
        <v>19642</v>
      </c>
      <c r="D24" s="46">
        <v>20095</v>
      </c>
      <c r="E24" s="47">
        <f t="shared" si="0"/>
        <v>882</v>
      </c>
    </row>
    <row r="25" spans="1:5">
      <c r="A25" s="45" t="s">
        <v>65</v>
      </c>
      <c r="B25" s="46">
        <v>10544</v>
      </c>
      <c r="C25" s="46">
        <v>10482</v>
      </c>
      <c r="D25" s="46">
        <v>10662</v>
      </c>
      <c r="E25" s="47">
        <f t="shared" si="0"/>
        <v>118</v>
      </c>
    </row>
    <row r="26" spans="1:5">
      <c r="A26" s="45" t="s">
        <v>66</v>
      </c>
      <c r="B26" s="46">
        <v>11464</v>
      </c>
      <c r="C26" s="46">
        <v>11658</v>
      </c>
      <c r="D26" s="46">
        <v>11879</v>
      </c>
      <c r="E26" s="47">
        <f t="shared" si="0"/>
        <v>415</v>
      </c>
    </row>
    <row r="27" spans="1:5">
      <c r="A27" s="45" t="s">
        <v>67</v>
      </c>
      <c r="B27" s="46">
        <v>17595</v>
      </c>
      <c r="C27" s="46">
        <v>17821</v>
      </c>
      <c r="D27" s="46">
        <v>18790</v>
      </c>
      <c r="E27" s="47">
        <f t="shared" si="0"/>
        <v>1195</v>
      </c>
    </row>
    <row r="28" spans="1:5">
      <c r="A28" s="45" t="s">
        <v>68</v>
      </c>
      <c r="B28" s="46">
        <v>16226</v>
      </c>
      <c r="C28" s="46">
        <v>16765</v>
      </c>
      <c r="D28" s="46">
        <v>18013</v>
      </c>
      <c r="E28" s="47">
        <f t="shared" si="0"/>
        <v>1787</v>
      </c>
    </row>
    <row r="29" spans="1:5">
      <c r="A29" s="45" t="s">
        <v>69</v>
      </c>
      <c r="B29" s="46">
        <v>15775</v>
      </c>
      <c r="C29" s="46">
        <v>15899</v>
      </c>
      <c r="D29" s="46">
        <v>16338</v>
      </c>
      <c r="E29" s="47">
        <f t="shared" si="0"/>
        <v>563</v>
      </c>
    </row>
    <row r="30" spans="1:5">
      <c r="A30" s="45" t="s">
        <v>70</v>
      </c>
      <c r="B30" s="46">
        <v>11687</v>
      </c>
      <c r="C30" s="46">
        <v>12040</v>
      </c>
      <c r="D30" s="46">
        <v>12154</v>
      </c>
      <c r="E30" s="47">
        <f t="shared" si="0"/>
        <v>467</v>
      </c>
    </row>
    <row r="31" spans="1:5">
      <c r="A31" s="45" t="s">
        <v>71</v>
      </c>
      <c r="B31" s="46">
        <v>19884</v>
      </c>
      <c r="C31" s="46">
        <v>20017</v>
      </c>
      <c r="D31" s="46">
        <v>20163</v>
      </c>
      <c r="E31" s="47">
        <f t="shared" si="0"/>
        <v>279</v>
      </c>
    </row>
    <row r="32" spans="1:5">
      <c r="A32" s="45" t="s">
        <v>72</v>
      </c>
      <c r="B32" s="46">
        <v>23678</v>
      </c>
      <c r="C32" s="46">
        <v>24153</v>
      </c>
      <c r="D32" s="46">
        <v>25838</v>
      </c>
      <c r="E32" s="47">
        <f t="shared" si="0"/>
        <v>2160</v>
      </c>
    </row>
    <row r="33" spans="1:5">
      <c r="A33" s="45" t="s">
        <v>73</v>
      </c>
      <c r="B33" s="46">
        <v>21461</v>
      </c>
      <c r="C33" s="46">
        <v>21686</v>
      </c>
      <c r="D33" s="46">
        <v>22785</v>
      </c>
      <c r="E33" s="47">
        <f t="shared" si="0"/>
        <v>1324</v>
      </c>
    </row>
    <row r="34" spans="1:5">
      <c r="A34" s="45" t="s">
        <v>74</v>
      </c>
      <c r="B34" s="46">
        <v>15774</v>
      </c>
      <c r="C34" s="46">
        <v>15695</v>
      </c>
      <c r="D34" s="46">
        <v>16056</v>
      </c>
      <c r="E34" s="47">
        <f t="shared" si="0"/>
        <v>282</v>
      </c>
    </row>
    <row r="35" spans="1:5">
      <c r="A35" s="45" t="s">
        <v>75</v>
      </c>
      <c r="B35" s="46">
        <v>11554</v>
      </c>
      <c r="C35" s="46">
        <v>11716</v>
      </c>
      <c r="D35" s="46">
        <v>12347</v>
      </c>
      <c r="E35" s="47">
        <f t="shared" si="0"/>
        <v>793</v>
      </c>
    </row>
    <row r="36" spans="1:5">
      <c r="A36" s="7" t="s">
        <v>164</v>
      </c>
      <c r="B36" s="20">
        <v>538760</v>
      </c>
      <c r="C36" s="20">
        <v>554600</v>
      </c>
      <c r="D36" s="20">
        <v>590820</v>
      </c>
      <c r="E36" s="21">
        <f t="shared" si="0"/>
        <v>52060</v>
      </c>
    </row>
    <row r="37" spans="1:5">
      <c r="A37" s="8" t="s">
        <v>3</v>
      </c>
      <c r="B37" s="20">
        <v>403993</v>
      </c>
      <c r="C37" s="20">
        <v>419814</v>
      </c>
      <c r="D37" s="20">
        <v>453011</v>
      </c>
      <c r="E37" s="21">
        <f t="shared" si="0"/>
        <v>49018</v>
      </c>
    </row>
    <row r="38" spans="1:5">
      <c r="A38" s="45" t="s">
        <v>92</v>
      </c>
      <c r="B38" s="46">
        <v>93318</v>
      </c>
      <c r="C38" s="46">
        <v>97964</v>
      </c>
      <c r="D38" s="46">
        <v>104053</v>
      </c>
      <c r="E38" s="47">
        <f t="shared" si="0"/>
        <v>10735</v>
      </c>
    </row>
    <row r="39" spans="1:5">
      <c r="A39" s="45" t="s">
        <v>93</v>
      </c>
      <c r="B39" s="46">
        <v>41588</v>
      </c>
      <c r="C39" s="46">
        <v>43733</v>
      </c>
      <c r="D39" s="46">
        <v>46290</v>
      </c>
      <c r="E39" s="47">
        <f t="shared" si="0"/>
        <v>4702</v>
      </c>
    </row>
    <row r="40" spans="1:5">
      <c r="A40" s="45" t="s">
        <v>94</v>
      </c>
      <c r="B40" s="46">
        <v>45636</v>
      </c>
      <c r="C40" s="46">
        <v>46406</v>
      </c>
      <c r="D40" s="46">
        <v>48489</v>
      </c>
      <c r="E40" s="47">
        <f t="shared" si="0"/>
        <v>2853</v>
      </c>
    </row>
    <row r="41" spans="1:5">
      <c r="A41" s="45" t="s">
        <v>95</v>
      </c>
      <c r="B41" s="46">
        <v>35416</v>
      </c>
      <c r="C41" s="46">
        <v>36547</v>
      </c>
      <c r="D41" s="46">
        <v>39662</v>
      </c>
      <c r="E41" s="47">
        <f t="shared" si="0"/>
        <v>4246</v>
      </c>
    </row>
    <row r="42" spans="1:5">
      <c r="A42" s="45" t="s">
        <v>96</v>
      </c>
      <c r="B42" s="46">
        <v>25879</v>
      </c>
      <c r="C42" s="46">
        <v>27129</v>
      </c>
      <c r="D42" s="46">
        <v>30253</v>
      </c>
      <c r="E42" s="47">
        <f t="shared" si="0"/>
        <v>4374</v>
      </c>
    </row>
    <row r="43" spans="1:5">
      <c r="A43" s="45" t="s">
        <v>97</v>
      </c>
      <c r="B43" s="46">
        <v>43152</v>
      </c>
      <c r="C43" s="46">
        <v>42928</v>
      </c>
      <c r="D43" s="46">
        <v>44484</v>
      </c>
      <c r="E43" s="47">
        <f t="shared" si="0"/>
        <v>1332</v>
      </c>
    </row>
    <row r="44" spans="1:5">
      <c r="A44" s="45" t="s">
        <v>98</v>
      </c>
      <c r="B44" s="46">
        <v>55589</v>
      </c>
      <c r="C44" s="46">
        <v>58357</v>
      </c>
      <c r="D44" s="46">
        <v>65095</v>
      </c>
      <c r="E44" s="47">
        <f t="shared" si="0"/>
        <v>9506</v>
      </c>
    </row>
    <row r="45" spans="1:5">
      <c r="A45" s="45" t="s">
        <v>99</v>
      </c>
      <c r="B45" s="46">
        <v>40328</v>
      </c>
      <c r="C45" s="46">
        <v>43286</v>
      </c>
      <c r="D45" s="46">
        <v>49901</v>
      </c>
      <c r="E45" s="47">
        <f t="shared" si="0"/>
        <v>9573</v>
      </c>
    </row>
    <row r="46" spans="1:5">
      <c r="A46" s="45" t="s">
        <v>100</v>
      </c>
      <c r="B46" s="46">
        <v>23098</v>
      </c>
      <c r="C46" s="46">
        <v>23464</v>
      </c>
      <c r="D46" s="46">
        <v>24784</v>
      </c>
      <c r="E46" s="47">
        <f t="shared" si="0"/>
        <v>1686</v>
      </c>
    </row>
    <row r="47" spans="1:5">
      <c r="A47" s="8" t="s">
        <v>40</v>
      </c>
      <c r="B47" s="20">
        <v>129499</v>
      </c>
      <c r="C47" s="20">
        <v>130898</v>
      </c>
      <c r="D47" s="20">
        <v>133999</v>
      </c>
      <c r="E47" s="21">
        <f t="shared" si="0"/>
        <v>4500</v>
      </c>
    </row>
    <row r="48" spans="1:5">
      <c r="A48" s="48" t="s">
        <v>59</v>
      </c>
      <c r="B48" s="49">
        <v>12353</v>
      </c>
      <c r="C48" s="49">
        <v>12831</v>
      </c>
      <c r="D48" s="49">
        <v>13524</v>
      </c>
      <c r="E48" s="50">
        <f t="shared" si="0"/>
        <v>1171</v>
      </c>
    </row>
    <row r="49" spans="1:5">
      <c r="A49" s="48" t="s">
        <v>60</v>
      </c>
      <c r="B49" s="49">
        <v>11788</v>
      </c>
      <c r="C49" s="49">
        <v>11979</v>
      </c>
      <c r="D49" s="49">
        <v>12131</v>
      </c>
      <c r="E49" s="50">
        <f t="shared" si="0"/>
        <v>343</v>
      </c>
    </row>
    <row r="50" spans="1:5">
      <c r="A50" s="48" t="s">
        <v>54</v>
      </c>
      <c r="B50" s="49">
        <v>20109</v>
      </c>
      <c r="C50" s="49">
        <v>20819</v>
      </c>
      <c r="D50" s="49">
        <v>21932</v>
      </c>
      <c r="E50" s="50">
        <f t="shared" si="0"/>
        <v>1823</v>
      </c>
    </row>
    <row r="51" spans="1:5">
      <c r="A51" s="48" t="s">
        <v>90</v>
      </c>
      <c r="B51" s="49">
        <v>17204</v>
      </c>
      <c r="C51" s="49">
        <v>17231</v>
      </c>
      <c r="D51" s="49">
        <v>17603</v>
      </c>
      <c r="E51" s="50">
        <f t="shared" si="0"/>
        <v>399</v>
      </c>
    </row>
    <row r="52" spans="1:5">
      <c r="A52" s="48" t="s">
        <v>91</v>
      </c>
      <c r="B52" s="49">
        <v>23866</v>
      </c>
      <c r="C52" s="49">
        <v>23979</v>
      </c>
      <c r="D52" s="49">
        <v>24662</v>
      </c>
      <c r="E52" s="50">
        <f t="shared" si="0"/>
        <v>796</v>
      </c>
    </row>
    <row r="53" spans="1:5">
      <c r="A53" s="45" t="s">
        <v>101</v>
      </c>
      <c r="B53" s="46">
        <v>16700</v>
      </c>
      <c r="C53" s="46">
        <v>16859</v>
      </c>
      <c r="D53" s="46">
        <v>16925</v>
      </c>
      <c r="E53" s="47">
        <f t="shared" si="0"/>
        <v>225</v>
      </c>
    </row>
    <row r="54" spans="1:5">
      <c r="A54" s="45" t="s">
        <v>102</v>
      </c>
      <c r="B54" s="46">
        <v>13516</v>
      </c>
      <c r="C54" s="46">
        <v>13442</v>
      </c>
      <c r="D54" s="46">
        <v>13547</v>
      </c>
      <c r="E54" s="47">
        <f t="shared" si="0"/>
        <v>31</v>
      </c>
    </row>
    <row r="55" spans="1:5">
      <c r="A55" s="45" t="s">
        <v>103</v>
      </c>
      <c r="B55" s="46">
        <v>13959</v>
      </c>
      <c r="C55" s="46">
        <v>13758</v>
      </c>
      <c r="D55" s="46">
        <v>13675</v>
      </c>
      <c r="E55" s="47">
        <f t="shared" si="0"/>
        <v>-284</v>
      </c>
    </row>
    <row r="56" spans="1:5">
      <c r="A56" s="7" t="s">
        <v>165</v>
      </c>
      <c r="B56" s="20">
        <v>414519</v>
      </c>
      <c r="C56" s="20">
        <v>417130</v>
      </c>
      <c r="D56" s="20">
        <v>437628</v>
      </c>
      <c r="E56" s="21">
        <f t="shared" si="0"/>
        <v>23109</v>
      </c>
    </row>
    <row r="57" spans="1:5">
      <c r="A57" s="8" t="s">
        <v>4</v>
      </c>
      <c r="B57" s="20">
        <v>182836</v>
      </c>
      <c r="C57" s="20">
        <v>186455</v>
      </c>
      <c r="D57" s="20">
        <v>198863</v>
      </c>
      <c r="E57" s="21">
        <f t="shared" si="0"/>
        <v>16027</v>
      </c>
    </row>
    <row r="58" spans="1:5">
      <c r="A58" s="45" t="s">
        <v>104</v>
      </c>
      <c r="B58" s="46">
        <v>17821</v>
      </c>
      <c r="C58" s="46">
        <v>18120</v>
      </c>
      <c r="D58" s="46">
        <v>19064</v>
      </c>
      <c r="E58" s="47">
        <f t="shared" si="0"/>
        <v>1243</v>
      </c>
    </row>
    <row r="59" spans="1:5">
      <c r="A59" s="45" t="s">
        <v>105</v>
      </c>
      <c r="B59" s="46">
        <v>14761</v>
      </c>
      <c r="C59" s="46">
        <v>15368</v>
      </c>
      <c r="D59" s="46">
        <v>16511</v>
      </c>
      <c r="E59" s="47">
        <f t="shared" si="0"/>
        <v>1750</v>
      </c>
    </row>
    <row r="60" spans="1:5">
      <c r="A60" s="45" t="s">
        <v>106</v>
      </c>
      <c r="B60" s="46">
        <v>30155</v>
      </c>
      <c r="C60" s="46">
        <v>31296</v>
      </c>
      <c r="D60" s="46">
        <v>34171</v>
      </c>
      <c r="E60" s="47">
        <f t="shared" si="0"/>
        <v>4016</v>
      </c>
    </row>
    <row r="61" spans="1:5">
      <c r="A61" s="45" t="s">
        <v>107</v>
      </c>
      <c r="B61" s="46">
        <v>14194</v>
      </c>
      <c r="C61" s="46">
        <v>14425</v>
      </c>
      <c r="D61" s="46">
        <v>14868</v>
      </c>
      <c r="E61" s="47">
        <f t="shared" si="0"/>
        <v>674</v>
      </c>
    </row>
    <row r="62" spans="1:5">
      <c r="A62" s="45" t="s">
        <v>108</v>
      </c>
      <c r="B62" s="46">
        <v>42613</v>
      </c>
      <c r="C62" s="46">
        <v>43311</v>
      </c>
      <c r="D62" s="46">
        <v>45781</v>
      </c>
      <c r="E62" s="47">
        <f t="shared" si="0"/>
        <v>3168</v>
      </c>
    </row>
    <row r="63" spans="1:5">
      <c r="A63" s="45" t="s">
        <v>112</v>
      </c>
      <c r="B63" s="46">
        <v>16555</v>
      </c>
      <c r="C63" s="46">
        <v>16947</v>
      </c>
      <c r="D63" s="46">
        <v>18186</v>
      </c>
      <c r="E63" s="47">
        <f t="shared" si="0"/>
        <v>1631</v>
      </c>
    </row>
    <row r="64" spans="1:5">
      <c r="A64" s="45" t="s">
        <v>113</v>
      </c>
      <c r="B64" s="46">
        <v>20883</v>
      </c>
      <c r="C64" s="46">
        <v>20858</v>
      </c>
      <c r="D64" s="46">
        <v>22528</v>
      </c>
      <c r="E64" s="47">
        <f t="shared" si="0"/>
        <v>1645</v>
      </c>
    </row>
    <row r="65" spans="1:5">
      <c r="A65" s="45" t="s">
        <v>115</v>
      </c>
      <c r="B65" s="46">
        <v>13856</v>
      </c>
      <c r="C65" s="46">
        <v>13758</v>
      </c>
      <c r="D65" s="46">
        <v>14418</v>
      </c>
      <c r="E65" s="47">
        <f t="shared" si="0"/>
        <v>562</v>
      </c>
    </row>
    <row r="66" spans="1:5">
      <c r="A66" s="45" t="s">
        <v>116</v>
      </c>
      <c r="B66" s="46">
        <v>12002</v>
      </c>
      <c r="C66" s="46">
        <v>12372</v>
      </c>
      <c r="D66" s="46">
        <v>13336</v>
      </c>
      <c r="E66" s="47">
        <f t="shared" si="0"/>
        <v>1334</v>
      </c>
    </row>
    <row r="67" spans="1:5">
      <c r="A67" s="8" t="s">
        <v>41</v>
      </c>
      <c r="B67" s="20">
        <v>225791</v>
      </c>
      <c r="C67" s="20">
        <v>227442</v>
      </c>
      <c r="D67" s="20">
        <v>235324</v>
      </c>
      <c r="E67" s="21">
        <f t="shared" si="0"/>
        <v>9533</v>
      </c>
    </row>
    <row r="68" spans="1:5">
      <c r="A68" s="45" t="s">
        <v>57</v>
      </c>
      <c r="B68" s="46">
        <v>22186</v>
      </c>
      <c r="C68" s="46">
        <v>22216</v>
      </c>
      <c r="D68" s="46">
        <v>22308</v>
      </c>
      <c r="E68" s="47">
        <f t="shared" si="0"/>
        <v>122</v>
      </c>
    </row>
    <row r="69" spans="1:5">
      <c r="A69" s="45" t="s">
        <v>109</v>
      </c>
      <c r="B69" s="46">
        <v>18420</v>
      </c>
      <c r="C69" s="46">
        <v>18601</v>
      </c>
      <c r="D69" s="46">
        <v>18578</v>
      </c>
      <c r="E69" s="47">
        <f t="shared" si="0"/>
        <v>158</v>
      </c>
    </row>
    <row r="70" spans="1:5">
      <c r="A70" s="45" t="s">
        <v>110</v>
      </c>
      <c r="B70" s="46">
        <v>17941</v>
      </c>
      <c r="C70" s="46">
        <v>17920</v>
      </c>
      <c r="D70" s="46">
        <v>17604</v>
      </c>
      <c r="E70" s="47">
        <f t="shared" ref="E70:E130" si="1">D70-B70</f>
        <v>-337</v>
      </c>
    </row>
    <row r="71" spans="1:5">
      <c r="A71" s="45" t="s">
        <v>111</v>
      </c>
      <c r="B71" s="46">
        <v>59109</v>
      </c>
      <c r="C71" s="46">
        <v>60331</v>
      </c>
      <c r="D71" s="46">
        <v>66257</v>
      </c>
      <c r="E71" s="47">
        <f t="shared" si="1"/>
        <v>7148</v>
      </c>
    </row>
    <row r="72" spans="1:5">
      <c r="A72" s="45" t="s">
        <v>114</v>
      </c>
      <c r="B72" s="46">
        <v>15960</v>
      </c>
      <c r="C72" s="46">
        <v>15397</v>
      </c>
      <c r="D72" s="46">
        <v>15009</v>
      </c>
      <c r="E72" s="47">
        <f t="shared" si="1"/>
        <v>-951</v>
      </c>
    </row>
    <row r="73" spans="1:5">
      <c r="A73" s="45" t="s">
        <v>117</v>
      </c>
      <c r="B73" s="46">
        <v>7062</v>
      </c>
      <c r="C73" s="46">
        <v>7120</v>
      </c>
      <c r="D73" s="46">
        <v>7078</v>
      </c>
      <c r="E73" s="47">
        <f t="shared" si="1"/>
        <v>16</v>
      </c>
    </row>
    <row r="74" spans="1:5">
      <c r="A74" s="9" t="s">
        <v>145</v>
      </c>
      <c r="B74" s="46">
        <v>1703</v>
      </c>
      <c r="C74" s="46">
        <v>1682</v>
      </c>
      <c r="D74" s="46">
        <v>1707</v>
      </c>
      <c r="E74" s="47">
        <f t="shared" si="1"/>
        <v>4</v>
      </c>
    </row>
    <row r="75" spans="1:5">
      <c r="A75" s="9" t="s">
        <v>146</v>
      </c>
      <c r="B75" s="46">
        <v>2237</v>
      </c>
      <c r="C75" s="46">
        <v>2249</v>
      </c>
      <c r="D75" s="46">
        <v>2232</v>
      </c>
      <c r="E75" s="47">
        <f t="shared" si="1"/>
        <v>-5</v>
      </c>
    </row>
    <row r="76" spans="1:5">
      <c r="A76" s="9" t="s">
        <v>154</v>
      </c>
      <c r="B76" s="46">
        <v>3122</v>
      </c>
      <c r="C76" s="46">
        <v>3189</v>
      </c>
      <c r="D76" s="46">
        <v>3139</v>
      </c>
      <c r="E76" s="47">
        <f t="shared" si="1"/>
        <v>17</v>
      </c>
    </row>
    <row r="77" spans="1:5">
      <c r="A77" s="45" t="s">
        <v>55</v>
      </c>
      <c r="B77" s="46">
        <v>34398</v>
      </c>
      <c r="C77" s="46">
        <v>34896</v>
      </c>
      <c r="D77" s="46">
        <v>37294</v>
      </c>
      <c r="E77" s="47">
        <f t="shared" si="1"/>
        <v>2896</v>
      </c>
    </row>
    <row r="78" spans="1:5">
      <c r="A78" s="45" t="s">
        <v>58</v>
      </c>
      <c r="B78" s="46">
        <v>11883</v>
      </c>
      <c r="C78" s="46">
        <v>12570</v>
      </c>
      <c r="D78" s="46">
        <v>12900</v>
      </c>
      <c r="E78" s="47">
        <f t="shared" si="1"/>
        <v>1017</v>
      </c>
    </row>
    <row r="79" spans="1:5">
      <c r="A79" s="45" t="s">
        <v>56</v>
      </c>
      <c r="B79" s="46">
        <v>17071</v>
      </c>
      <c r="C79" s="46">
        <v>16756</v>
      </c>
      <c r="D79" s="46">
        <v>16661</v>
      </c>
      <c r="E79" s="47">
        <f t="shared" si="1"/>
        <v>-410</v>
      </c>
    </row>
    <row r="80" spans="1:5">
      <c r="A80" s="45" t="s">
        <v>118</v>
      </c>
      <c r="B80" s="46">
        <v>21755</v>
      </c>
      <c r="C80" s="46">
        <v>21635</v>
      </c>
      <c r="D80" s="46">
        <v>21635</v>
      </c>
      <c r="E80" s="47">
        <f t="shared" si="1"/>
        <v>-120</v>
      </c>
    </row>
    <row r="81" spans="1:5">
      <c r="A81" s="7" t="s">
        <v>166</v>
      </c>
      <c r="B81" s="20">
        <v>143302</v>
      </c>
      <c r="C81" s="20">
        <v>143542</v>
      </c>
      <c r="D81" s="20">
        <v>146758</v>
      </c>
      <c r="E81" s="21">
        <f t="shared" si="1"/>
        <v>3456</v>
      </c>
    </row>
    <row r="82" spans="1:5">
      <c r="A82" s="8" t="s">
        <v>5</v>
      </c>
      <c r="B82" s="20">
        <v>105319</v>
      </c>
      <c r="C82" s="20">
        <v>106539</v>
      </c>
      <c r="D82" s="20">
        <v>109450</v>
      </c>
      <c r="E82" s="21">
        <f t="shared" si="1"/>
        <v>4131</v>
      </c>
    </row>
    <row r="83" spans="1:5">
      <c r="A83" s="45" t="s">
        <v>119</v>
      </c>
      <c r="B83" s="46">
        <v>45607</v>
      </c>
      <c r="C83" s="46">
        <v>46543</v>
      </c>
      <c r="D83" s="46">
        <v>47457</v>
      </c>
      <c r="E83" s="47">
        <f t="shared" si="1"/>
        <v>1850</v>
      </c>
    </row>
    <row r="84" spans="1:5">
      <c r="A84" s="45" t="s">
        <v>120</v>
      </c>
      <c r="B84" s="46">
        <v>20501</v>
      </c>
      <c r="C84" s="46">
        <v>20601</v>
      </c>
      <c r="D84" s="46">
        <v>21606</v>
      </c>
      <c r="E84" s="47">
        <f t="shared" si="1"/>
        <v>1105</v>
      </c>
    </row>
    <row r="85" spans="1:5">
      <c r="A85" s="45" t="s">
        <v>121</v>
      </c>
      <c r="B85" s="46">
        <v>21755</v>
      </c>
      <c r="C85" s="46">
        <v>21729</v>
      </c>
      <c r="D85" s="46">
        <v>22153</v>
      </c>
      <c r="E85" s="47">
        <f t="shared" si="1"/>
        <v>398</v>
      </c>
    </row>
    <row r="86" spans="1:5">
      <c r="A86" s="45" t="s">
        <v>122</v>
      </c>
      <c r="B86" s="46">
        <v>17451</v>
      </c>
      <c r="C86" s="46">
        <v>17666</v>
      </c>
      <c r="D86" s="46">
        <v>18234</v>
      </c>
      <c r="E86" s="47">
        <f t="shared" si="1"/>
        <v>783</v>
      </c>
    </row>
    <row r="87" spans="1:5">
      <c r="A87" s="8" t="s">
        <v>42</v>
      </c>
      <c r="B87" s="20">
        <v>35898</v>
      </c>
      <c r="C87" s="20">
        <v>35825</v>
      </c>
      <c r="D87" s="20">
        <v>35978</v>
      </c>
      <c r="E87" s="21">
        <f t="shared" si="1"/>
        <v>80</v>
      </c>
    </row>
    <row r="88" spans="1:5">
      <c r="A88" s="45" t="s">
        <v>123</v>
      </c>
      <c r="B88" s="46">
        <v>10855</v>
      </c>
      <c r="C88" s="46">
        <v>11009</v>
      </c>
      <c r="D88" s="46">
        <v>10999</v>
      </c>
      <c r="E88" s="47">
        <f t="shared" si="1"/>
        <v>144</v>
      </c>
    </row>
    <row r="89" spans="1:5">
      <c r="A89" s="45" t="s">
        <v>124</v>
      </c>
      <c r="B89" s="46">
        <v>6733</v>
      </c>
      <c r="C89" s="46">
        <v>6483</v>
      </c>
      <c r="D89" s="46">
        <v>6491</v>
      </c>
      <c r="E89" s="47">
        <f t="shared" si="1"/>
        <v>-242</v>
      </c>
    </row>
    <row r="90" spans="1:5">
      <c r="A90" s="9" t="s">
        <v>143</v>
      </c>
      <c r="B90" s="46">
        <v>5351</v>
      </c>
      <c r="C90" s="46">
        <v>5232</v>
      </c>
      <c r="D90" s="46">
        <v>5248</v>
      </c>
      <c r="E90" s="47">
        <f t="shared" si="1"/>
        <v>-103</v>
      </c>
    </row>
    <row r="91" spans="1:5">
      <c r="A91" s="9" t="s">
        <v>144</v>
      </c>
      <c r="B91" s="46">
        <v>1378</v>
      </c>
      <c r="C91" s="46">
        <v>1251</v>
      </c>
      <c r="D91" s="46">
        <v>1243</v>
      </c>
      <c r="E91" s="47">
        <f t="shared" si="1"/>
        <v>-135</v>
      </c>
    </row>
    <row r="92" spans="1:5">
      <c r="A92" s="45" t="s">
        <v>125</v>
      </c>
      <c r="B92" s="46">
        <v>18313</v>
      </c>
      <c r="C92" s="46">
        <v>18333</v>
      </c>
      <c r="D92" s="46">
        <v>18488</v>
      </c>
      <c r="E92" s="47">
        <f t="shared" si="1"/>
        <v>175</v>
      </c>
    </row>
    <row r="93" spans="1:5">
      <c r="A93" s="7" t="s">
        <v>167</v>
      </c>
      <c r="B93" s="20">
        <v>215946</v>
      </c>
      <c r="C93" s="20">
        <v>221171</v>
      </c>
      <c r="D93" s="20">
        <v>228457</v>
      </c>
      <c r="E93" s="21">
        <f t="shared" si="1"/>
        <v>12511</v>
      </c>
    </row>
    <row r="94" spans="1:5">
      <c r="A94" s="8" t="s">
        <v>6</v>
      </c>
      <c r="B94" s="20">
        <v>166737</v>
      </c>
      <c r="C94" s="20">
        <v>172733</v>
      </c>
      <c r="D94" s="20">
        <v>179991</v>
      </c>
      <c r="E94" s="21">
        <f t="shared" si="1"/>
        <v>13254</v>
      </c>
    </row>
    <row r="95" spans="1:5">
      <c r="A95" s="48" t="s">
        <v>127</v>
      </c>
      <c r="B95" s="49">
        <v>5426</v>
      </c>
      <c r="C95" s="49">
        <v>5587</v>
      </c>
      <c r="D95" s="49">
        <v>5618</v>
      </c>
      <c r="E95" s="50">
        <f t="shared" si="1"/>
        <v>192</v>
      </c>
    </row>
    <row r="96" spans="1:5">
      <c r="A96" s="48" t="s">
        <v>128</v>
      </c>
      <c r="B96" s="49">
        <v>35027</v>
      </c>
      <c r="C96" s="49">
        <v>35832</v>
      </c>
      <c r="D96" s="49">
        <v>36292</v>
      </c>
      <c r="E96" s="50">
        <f t="shared" si="1"/>
        <v>1265</v>
      </c>
    </row>
    <row r="97" spans="1:5">
      <c r="A97" s="48" t="s">
        <v>129</v>
      </c>
      <c r="B97" s="49">
        <v>19059</v>
      </c>
      <c r="C97" s="49">
        <v>19461</v>
      </c>
      <c r="D97" s="49">
        <v>20501</v>
      </c>
      <c r="E97" s="50">
        <f t="shared" si="1"/>
        <v>1442</v>
      </c>
    </row>
    <row r="98" spans="1:5">
      <c r="A98" s="48" t="s">
        <v>130</v>
      </c>
      <c r="B98" s="49">
        <v>42040</v>
      </c>
      <c r="C98" s="49">
        <v>44006</v>
      </c>
      <c r="D98" s="49">
        <v>46061</v>
      </c>
      <c r="E98" s="50">
        <f t="shared" si="1"/>
        <v>4021</v>
      </c>
    </row>
    <row r="99" spans="1:5">
      <c r="A99" s="48" t="s">
        <v>131</v>
      </c>
      <c r="B99" s="49">
        <v>36299</v>
      </c>
      <c r="C99" s="49">
        <v>37650</v>
      </c>
      <c r="D99" s="49">
        <v>39937</v>
      </c>
      <c r="E99" s="50">
        <f t="shared" si="1"/>
        <v>3638</v>
      </c>
    </row>
    <row r="100" spans="1:5">
      <c r="A100" s="48" t="s">
        <v>132</v>
      </c>
      <c r="B100" s="49">
        <v>28890</v>
      </c>
      <c r="C100" s="49">
        <v>30197</v>
      </c>
      <c r="D100" s="49">
        <v>31582</v>
      </c>
      <c r="E100" s="50">
        <f t="shared" si="1"/>
        <v>2692</v>
      </c>
    </row>
    <row r="101" spans="1:5">
      <c r="A101" s="8" t="s">
        <v>43</v>
      </c>
      <c r="B101" s="20">
        <v>47201</v>
      </c>
      <c r="C101" s="20">
        <v>47184</v>
      </c>
      <c r="D101" s="20">
        <v>47188</v>
      </c>
      <c r="E101" s="21">
        <f t="shared" si="1"/>
        <v>-13</v>
      </c>
    </row>
    <row r="102" spans="1:5">
      <c r="A102" s="45" t="s">
        <v>126</v>
      </c>
      <c r="B102" s="46">
        <v>15321</v>
      </c>
      <c r="C102" s="46">
        <v>15504</v>
      </c>
      <c r="D102" s="46">
        <v>15892</v>
      </c>
      <c r="E102" s="47">
        <f t="shared" si="1"/>
        <v>571</v>
      </c>
    </row>
    <row r="103" spans="1:5">
      <c r="A103" s="45" t="s">
        <v>133</v>
      </c>
      <c r="B103" s="46">
        <v>16510</v>
      </c>
      <c r="C103" s="46">
        <v>16729</v>
      </c>
      <c r="D103" s="46">
        <v>16701</v>
      </c>
      <c r="E103" s="47">
        <f t="shared" si="1"/>
        <v>191</v>
      </c>
    </row>
    <row r="104" spans="1:5">
      <c r="A104" s="45" t="s">
        <v>134</v>
      </c>
      <c r="B104" s="46">
        <v>4798</v>
      </c>
      <c r="C104" s="46">
        <v>4562</v>
      </c>
      <c r="D104" s="46">
        <v>4328</v>
      </c>
      <c r="E104" s="47">
        <f t="shared" si="1"/>
        <v>-470</v>
      </c>
    </row>
    <row r="105" spans="1:5">
      <c r="A105" s="9" t="s">
        <v>147</v>
      </c>
      <c r="B105" s="46">
        <v>2404</v>
      </c>
      <c r="C105" s="46">
        <v>2276</v>
      </c>
      <c r="D105" s="46">
        <v>2258</v>
      </c>
      <c r="E105" s="47">
        <f t="shared" si="1"/>
        <v>-146</v>
      </c>
    </row>
    <row r="106" spans="1:5">
      <c r="A106" s="9" t="s">
        <v>148</v>
      </c>
      <c r="B106" s="46">
        <v>1016</v>
      </c>
      <c r="C106" s="46">
        <v>995</v>
      </c>
      <c r="D106" s="46">
        <v>916</v>
      </c>
      <c r="E106" s="47">
        <f t="shared" si="1"/>
        <v>-100</v>
      </c>
    </row>
    <row r="107" spans="1:5">
      <c r="A107" s="9" t="s">
        <v>149</v>
      </c>
      <c r="B107" s="46">
        <v>1386</v>
      </c>
      <c r="C107" s="46">
        <v>1291</v>
      </c>
      <c r="D107" s="46">
        <v>1154</v>
      </c>
      <c r="E107" s="47">
        <f t="shared" si="1"/>
        <v>-232</v>
      </c>
    </row>
    <row r="108" spans="1:5">
      <c r="A108" s="45" t="s">
        <v>135</v>
      </c>
      <c r="B108" s="46">
        <v>10571</v>
      </c>
      <c r="C108" s="46">
        <v>10389</v>
      </c>
      <c r="D108" s="46">
        <v>10267</v>
      </c>
      <c r="E108" s="47">
        <f t="shared" si="1"/>
        <v>-304</v>
      </c>
    </row>
    <row r="109" spans="1:5">
      <c r="A109" s="9" t="s">
        <v>150</v>
      </c>
      <c r="B109" s="46">
        <v>1995</v>
      </c>
      <c r="C109" s="46">
        <v>2020</v>
      </c>
      <c r="D109" s="46">
        <v>2007</v>
      </c>
      <c r="E109" s="47">
        <f t="shared" si="1"/>
        <v>12</v>
      </c>
    </row>
    <row r="110" spans="1:5">
      <c r="A110" s="9" t="s">
        <v>151</v>
      </c>
      <c r="B110" s="46">
        <v>999</v>
      </c>
      <c r="C110" s="46">
        <v>971</v>
      </c>
      <c r="D110" s="46">
        <v>1016</v>
      </c>
      <c r="E110" s="47">
        <f t="shared" si="1"/>
        <v>17</v>
      </c>
    </row>
    <row r="111" spans="1:5">
      <c r="A111" s="9" t="s">
        <v>152</v>
      </c>
      <c r="B111" s="46">
        <v>2462</v>
      </c>
      <c r="C111" s="46">
        <v>2308</v>
      </c>
      <c r="D111" s="46">
        <v>2251</v>
      </c>
      <c r="E111" s="47">
        <f t="shared" si="1"/>
        <v>-211</v>
      </c>
    </row>
    <row r="112" spans="1:5">
      <c r="A112" s="9" t="s">
        <v>153</v>
      </c>
      <c r="B112" s="46">
        <v>5117</v>
      </c>
      <c r="C112" s="46">
        <v>5090</v>
      </c>
      <c r="D112" s="46">
        <v>4993</v>
      </c>
      <c r="E112" s="47">
        <f t="shared" si="1"/>
        <v>-124</v>
      </c>
    </row>
    <row r="113" spans="1:6">
      <c r="A113" s="7" t="s">
        <v>168</v>
      </c>
      <c r="B113" s="20">
        <v>37467</v>
      </c>
      <c r="C113" s="20">
        <v>36802</v>
      </c>
      <c r="D113" s="20">
        <v>37727</v>
      </c>
      <c r="E113" s="21">
        <f t="shared" si="1"/>
        <v>260</v>
      </c>
    </row>
    <row r="114" spans="1:6">
      <c r="A114" s="8" t="s">
        <v>7</v>
      </c>
      <c r="B114" s="20">
        <v>14820</v>
      </c>
      <c r="C114" s="20">
        <v>14808</v>
      </c>
      <c r="D114" s="20">
        <v>15387</v>
      </c>
      <c r="E114" s="21">
        <f t="shared" si="1"/>
        <v>567</v>
      </c>
    </row>
    <row r="115" spans="1:6">
      <c r="A115" s="8" t="s">
        <v>44</v>
      </c>
      <c r="B115" s="20">
        <v>22281</v>
      </c>
      <c r="C115" s="20">
        <v>21744</v>
      </c>
      <c r="D115" s="20">
        <v>22240</v>
      </c>
      <c r="E115" s="21">
        <f t="shared" si="1"/>
        <v>-41</v>
      </c>
    </row>
    <row r="116" spans="1:6">
      <c r="A116" s="45" t="s">
        <v>136</v>
      </c>
      <c r="B116" s="46">
        <v>11438</v>
      </c>
      <c r="C116" s="46">
        <v>11147</v>
      </c>
      <c r="D116" s="46">
        <v>11358</v>
      </c>
      <c r="E116" s="47">
        <f t="shared" si="1"/>
        <v>-80</v>
      </c>
    </row>
    <row r="117" spans="1:6">
      <c r="A117" s="45" t="s">
        <v>137</v>
      </c>
      <c r="B117" s="46">
        <v>3016</v>
      </c>
      <c r="C117" s="46">
        <v>2932</v>
      </c>
      <c r="D117" s="46">
        <v>3027</v>
      </c>
      <c r="E117" s="47">
        <f t="shared" si="1"/>
        <v>11</v>
      </c>
    </row>
    <row r="118" spans="1:6">
      <c r="A118" s="45" t="s">
        <v>138</v>
      </c>
      <c r="B118" s="46">
        <v>7823</v>
      </c>
      <c r="C118" s="46">
        <v>7665</v>
      </c>
      <c r="D118" s="46">
        <v>7855</v>
      </c>
      <c r="E118" s="47">
        <f t="shared" si="1"/>
        <v>32</v>
      </c>
    </row>
    <row r="119" spans="1:6">
      <c r="A119" s="7" t="s">
        <v>169</v>
      </c>
      <c r="B119" s="20">
        <v>14297</v>
      </c>
      <c r="C119" s="20">
        <v>14238</v>
      </c>
      <c r="D119" s="20">
        <v>14445</v>
      </c>
      <c r="E119" s="21">
        <f t="shared" si="1"/>
        <v>148</v>
      </c>
    </row>
    <row r="120" spans="1:6">
      <c r="A120" s="8" t="s">
        <v>8</v>
      </c>
      <c r="B120" s="20">
        <v>10228</v>
      </c>
      <c r="C120" s="20">
        <v>10338</v>
      </c>
      <c r="D120" s="20">
        <v>10605</v>
      </c>
      <c r="E120" s="21">
        <f t="shared" si="1"/>
        <v>377</v>
      </c>
    </row>
    <row r="121" spans="1:6">
      <c r="A121" s="8" t="s">
        <v>45</v>
      </c>
      <c r="B121" s="20">
        <v>3708</v>
      </c>
      <c r="C121" s="20">
        <v>3597</v>
      </c>
      <c r="D121" s="20">
        <v>3693</v>
      </c>
      <c r="E121" s="21">
        <f t="shared" si="1"/>
        <v>-15</v>
      </c>
    </row>
    <row r="122" spans="1:6">
      <c r="A122" s="45" t="s">
        <v>139</v>
      </c>
      <c r="B122" s="46">
        <v>3708</v>
      </c>
      <c r="C122" s="46">
        <v>3597</v>
      </c>
      <c r="D122" s="46">
        <v>3693</v>
      </c>
      <c r="E122" s="47">
        <f t="shared" si="1"/>
        <v>-15</v>
      </c>
    </row>
    <row r="123" spans="1:6">
      <c r="A123" s="9" t="s">
        <v>140</v>
      </c>
      <c r="B123" s="46">
        <v>2104</v>
      </c>
      <c r="C123" s="46">
        <v>2022</v>
      </c>
      <c r="D123" s="46">
        <v>2022</v>
      </c>
      <c r="E123" s="47">
        <f t="shared" si="1"/>
        <v>-82</v>
      </c>
    </row>
    <row r="124" spans="1:6">
      <c r="A124" s="9" t="s">
        <v>141</v>
      </c>
      <c r="B124" s="46">
        <v>209</v>
      </c>
      <c r="C124" s="46">
        <v>184</v>
      </c>
      <c r="D124" s="46">
        <v>183</v>
      </c>
      <c r="E124" s="47">
        <f t="shared" si="1"/>
        <v>-26</v>
      </c>
    </row>
    <row r="125" spans="1:6">
      <c r="A125" s="9" t="s">
        <v>172</v>
      </c>
      <c r="B125" s="46">
        <v>318</v>
      </c>
      <c r="C125" s="46">
        <v>332</v>
      </c>
      <c r="D125" s="46">
        <v>359</v>
      </c>
      <c r="E125" s="47">
        <f t="shared" si="1"/>
        <v>41</v>
      </c>
    </row>
    <row r="126" spans="1:6">
      <c r="A126" s="9" t="s">
        <v>173</v>
      </c>
      <c r="B126" s="46">
        <v>222</v>
      </c>
      <c r="C126" s="46">
        <v>208</v>
      </c>
      <c r="D126" s="46">
        <v>212</v>
      </c>
      <c r="E126" s="47">
        <f t="shared" si="1"/>
        <v>-10</v>
      </c>
    </row>
    <row r="127" spans="1:6">
      <c r="A127" s="9" t="s">
        <v>142</v>
      </c>
      <c r="B127" s="46">
        <v>858</v>
      </c>
      <c r="C127" s="46">
        <v>851</v>
      </c>
      <c r="D127" s="46">
        <v>917</v>
      </c>
      <c r="E127" s="47">
        <f t="shared" si="1"/>
        <v>59</v>
      </c>
      <c r="F127" s="66"/>
    </row>
    <row r="128" spans="1:6">
      <c r="A128" s="23" t="s">
        <v>0</v>
      </c>
      <c r="B128" s="24">
        <v>25073</v>
      </c>
      <c r="C128" s="24">
        <v>25689</v>
      </c>
      <c r="D128" s="24">
        <v>27369</v>
      </c>
      <c r="E128" s="25">
        <f t="shared" si="1"/>
        <v>2296</v>
      </c>
    </row>
    <row r="129" spans="1:6">
      <c r="A129" s="3" t="s">
        <v>171</v>
      </c>
      <c r="B129" s="22">
        <v>1371213</v>
      </c>
      <c r="C129" s="22">
        <v>1416906</v>
      </c>
      <c r="D129" s="22">
        <v>1514283</v>
      </c>
      <c r="E129" s="21">
        <f t="shared" si="1"/>
        <v>143070</v>
      </c>
    </row>
    <row r="130" spans="1:6">
      <c r="A130" s="26" t="s">
        <v>184</v>
      </c>
      <c r="B130" s="27">
        <v>679433</v>
      </c>
      <c r="C130" s="27">
        <v>684491</v>
      </c>
      <c r="D130" s="27">
        <v>704268</v>
      </c>
      <c r="E130" s="25">
        <f t="shared" si="1"/>
        <v>24835</v>
      </c>
      <c r="F130" s="66"/>
    </row>
    <row r="131" spans="1:6">
      <c r="A131" s="2"/>
    </row>
    <row r="132" spans="1:6">
      <c r="A132" s="2" t="s">
        <v>203</v>
      </c>
    </row>
    <row r="133" spans="1:6">
      <c r="A133" s="2" t="s">
        <v>183</v>
      </c>
    </row>
    <row r="134" spans="1:6">
      <c r="A134" s="2" t="s">
        <v>191</v>
      </c>
    </row>
    <row r="135" spans="1:6">
      <c r="A135" s="2" t="s">
        <v>192</v>
      </c>
    </row>
    <row r="136" spans="1:6">
      <c r="A136" s="2" t="s">
        <v>193</v>
      </c>
    </row>
    <row r="137" spans="1:6">
      <c r="A137" s="2" t="s">
        <v>194</v>
      </c>
    </row>
    <row r="138" spans="1:6">
      <c r="A138" s="2" t="s">
        <v>195</v>
      </c>
    </row>
    <row r="139" spans="1:6">
      <c r="A139" s="2" t="s">
        <v>196</v>
      </c>
    </row>
    <row r="140" spans="1:6">
      <c r="A140" s="2" t="s">
        <v>197</v>
      </c>
    </row>
  </sheetData>
  <mergeCells count="2">
    <mergeCell ref="A2:E2"/>
    <mergeCell ref="A3:A4"/>
  </mergeCells>
  <conditionalFormatting sqref="E5:E130">
    <cfRule type="dataBar" priority="1">
      <dataBar>
        <cfvo type="num" val="-5000"/>
        <cfvo type="num" val="10000"/>
        <color theme="0" tint="-0.249977111117893"/>
      </dataBar>
      <extLst>
        <ext xmlns:x14="http://schemas.microsoft.com/office/spreadsheetml/2009/9/main" uri="{B025F937-C7B1-47D3-B67F-A62EFF666E3E}">
          <x14:id>{240430A3-2E60-44C3-A9CF-C5FC966B182F}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0430A3-2E60-44C3-A9CF-C5FC966B182F}">
            <x14:dataBar minLength="0" maxLength="100" gradient="0">
              <x14:cfvo type="num">
                <xm:f>-5000</xm:f>
              </x14:cfvo>
              <x14:cfvo type="num">
                <xm:f>10000</xm:f>
              </x14:cfvo>
              <x14:negativeFillColor theme="0" tint="-0.249977111117893"/>
              <x14:axisColor rgb="FF000000"/>
            </x14:dataBar>
          </x14:cfRule>
          <xm:sqref>E5:E130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1"/>
  <sheetViews>
    <sheetView zoomScaleNormal="100" workbookViewId="0">
      <pane xSplit="1" ySplit="1" topLeftCell="B2" activePane="bottomRight" state="frozen"/>
      <selection activeCell="J35" sqref="J35"/>
      <selection pane="topRight" activeCell="J35" sqref="J35"/>
      <selection pane="bottomLeft" activeCell="J35" sqref="J35"/>
      <selection pane="bottomRight"/>
    </sheetView>
  </sheetViews>
  <sheetFormatPr defaultRowHeight="11.25"/>
  <cols>
    <col min="1" max="1" width="28" style="43" customWidth="1"/>
    <col min="2" max="2" width="58.5703125" style="31" customWidth="1"/>
    <col min="3" max="16384" width="9.140625" style="32"/>
  </cols>
  <sheetData>
    <row r="1" spans="1:3" s="28" customFormat="1">
      <c r="A1" s="28" t="s">
        <v>35</v>
      </c>
      <c r="B1" s="29"/>
    </row>
    <row r="2" spans="1:3">
      <c r="A2" s="30" t="s">
        <v>1</v>
      </c>
      <c r="B2" s="31" t="s">
        <v>180</v>
      </c>
    </row>
    <row r="3" spans="1:3" s="35" customFormat="1">
      <c r="A3" s="33" t="s">
        <v>14</v>
      </c>
      <c r="B3" s="34"/>
    </row>
    <row r="4" spans="1:3">
      <c r="A4" s="36" t="s">
        <v>15</v>
      </c>
      <c r="B4" s="31" t="s">
        <v>174</v>
      </c>
    </row>
    <row r="5" spans="1:3" ht="22.5">
      <c r="A5" s="36" t="s">
        <v>29</v>
      </c>
      <c r="B5" s="37" t="s">
        <v>175</v>
      </c>
    </row>
    <row r="6" spans="1:3" ht="22.5">
      <c r="A6" s="38" t="s">
        <v>16</v>
      </c>
      <c r="B6" s="37" t="s">
        <v>205</v>
      </c>
    </row>
    <row r="7" spans="1:3">
      <c r="A7" s="38" t="s">
        <v>17</v>
      </c>
      <c r="B7" s="31" t="s">
        <v>190</v>
      </c>
    </row>
    <row r="8" spans="1:3" ht="22.5">
      <c r="A8" s="38" t="s">
        <v>18</v>
      </c>
      <c r="B8" s="31" t="s">
        <v>206</v>
      </c>
      <c r="C8" s="39"/>
    </row>
    <row r="9" spans="1:3" ht="22.5">
      <c r="A9" s="38" t="s">
        <v>33</v>
      </c>
      <c r="B9" s="31" t="s">
        <v>206</v>
      </c>
    </row>
    <row r="10" spans="1:3" s="35" customFormat="1">
      <c r="A10" s="40" t="s">
        <v>19</v>
      </c>
      <c r="B10" s="34"/>
    </row>
    <row r="11" spans="1:3">
      <c r="A11" s="38" t="s">
        <v>20</v>
      </c>
      <c r="B11" s="57">
        <v>43311</v>
      </c>
    </row>
    <row r="12" spans="1:3">
      <c r="A12" s="38" t="s">
        <v>160</v>
      </c>
      <c r="B12" s="41">
        <v>2013</v>
      </c>
      <c r="C12" s="39"/>
    </row>
    <row r="13" spans="1:3">
      <c r="A13" s="38" t="s">
        <v>161</v>
      </c>
      <c r="B13" s="41">
        <v>2015</v>
      </c>
      <c r="C13" s="39"/>
    </row>
    <row r="14" spans="1:3">
      <c r="A14" s="38" t="s">
        <v>162</v>
      </c>
      <c r="B14" s="41">
        <v>2017</v>
      </c>
      <c r="C14" s="39"/>
    </row>
    <row r="15" spans="1:3">
      <c r="A15" s="38" t="s">
        <v>21</v>
      </c>
      <c r="B15" s="41" t="s">
        <v>176</v>
      </c>
    </row>
    <row r="16" spans="1:3">
      <c r="A16" s="38" t="s">
        <v>159</v>
      </c>
      <c r="B16" s="41" t="s">
        <v>185</v>
      </c>
    </row>
    <row r="17" spans="1:2" s="35" customFormat="1">
      <c r="A17" s="40" t="s">
        <v>22</v>
      </c>
      <c r="B17" s="34"/>
    </row>
    <row r="18" spans="1:2">
      <c r="A18" s="38" t="s">
        <v>23</v>
      </c>
      <c r="B18" s="31" t="s">
        <v>48</v>
      </c>
    </row>
    <row r="19" spans="1:2">
      <c r="A19" s="38" t="s">
        <v>24</v>
      </c>
    </row>
    <row r="20" spans="1:2" s="35" customFormat="1">
      <c r="A20" s="40" t="s">
        <v>25</v>
      </c>
      <c r="B20" s="34"/>
    </row>
    <row r="21" spans="1:2">
      <c r="A21" s="38" t="s">
        <v>26</v>
      </c>
      <c r="B21" s="31" t="s">
        <v>202</v>
      </c>
    </row>
    <row r="22" spans="1:2">
      <c r="A22" s="38" t="s">
        <v>34</v>
      </c>
    </row>
    <row r="23" spans="1:2" s="35" customFormat="1">
      <c r="A23" s="40" t="s">
        <v>27</v>
      </c>
      <c r="B23" s="34"/>
    </row>
    <row r="24" spans="1:2">
      <c r="A24" s="38" t="s">
        <v>28</v>
      </c>
    </row>
    <row r="25" spans="1:2">
      <c r="A25" s="38" t="s">
        <v>11</v>
      </c>
      <c r="B25" s="42"/>
    </row>
    <row r="26" spans="1:2">
      <c r="A26" s="38" t="s">
        <v>12</v>
      </c>
    </row>
    <row r="27" spans="1:2" s="35" customFormat="1">
      <c r="A27" s="40" t="s">
        <v>30</v>
      </c>
      <c r="B27" s="34"/>
    </row>
    <row r="28" spans="1:2">
      <c r="A28" s="38" t="s">
        <v>32</v>
      </c>
      <c r="B28" s="31" t="s">
        <v>177</v>
      </c>
    </row>
    <row r="29" spans="1:2">
      <c r="A29" s="38" t="s">
        <v>10</v>
      </c>
      <c r="B29" s="31" t="s">
        <v>178</v>
      </c>
    </row>
    <row r="30" spans="1:2">
      <c r="A30" s="38" t="s">
        <v>13</v>
      </c>
      <c r="B30" s="31" t="s">
        <v>179</v>
      </c>
    </row>
    <row r="32" spans="1:2">
      <c r="A32" s="38" t="s">
        <v>9</v>
      </c>
      <c r="B32" s="31" t="s">
        <v>181</v>
      </c>
    </row>
    <row r="33" spans="1:10">
      <c r="A33" s="38" t="s">
        <v>36</v>
      </c>
      <c r="B33" s="31" t="s">
        <v>180</v>
      </c>
    </row>
    <row r="34" spans="1:10">
      <c r="A34" s="38" t="s">
        <v>46</v>
      </c>
      <c r="B34" s="58" t="s">
        <v>200</v>
      </c>
    </row>
    <row r="35" spans="1:10">
      <c r="B35" s="58"/>
    </row>
    <row r="36" spans="1:10">
      <c r="B36" s="58"/>
    </row>
    <row r="37" spans="1:10">
      <c r="B37" s="58"/>
      <c r="C37" s="39"/>
      <c r="J37" s="44"/>
    </row>
    <row r="38" spans="1:10">
      <c r="B38" s="58"/>
      <c r="C38" s="39"/>
    </row>
    <row r="39" spans="1:10">
      <c r="B39" s="58"/>
    </row>
    <row r="40" spans="1:10">
      <c r="B40" s="58"/>
    </row>
    <row r="41" spans="1:10">
      <c r="B41" s="58"/>
    </row>
  </sheetData>
  <hyperlinks>
    <hyperlink ref="B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2017-11-13T00:56:35Z</cp:lastPrinted>
  <dcterms:created xsi:type="dcterms:W3CDTF">2014-03-28T03:51:09Z</dcterms:created>
  <dcterms:modified xsi:type="dcterms:W3CDTF">2018-08-28T06:46:18Z</dcterms:modified>
</cp:coreProperties>
</file>