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FY\"/>
    </mc:Choice>
  </mc:AlternateContent>
  <bookViews>
    <workbookView xWindow="90" yWindow="495" windowWidth="15165" windowHeight="9405" activeTab="1"/>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AUS!$B$3:$G$63</definedName>
    <definedName name="_xlnm.Print_Area" localSheetId="3">FOR!$B$2:$L$48</definedName>
    <definedName name="_xlnm.Print_Area" localSheetId="1">High_YTD!$B$2:$H$173</definedName>
    <definedName name="_xlnm.Print_Area" localSheetId="4">Table_1!$A$1:$I$152</definedName>
    <definedName name="_xlnm.Print_Area" localSheetId="5">Table_2!$A$1:$P$168</definedName>
    <definedName name="_xlnm.Print_Area" localSheetId="6">Table_3!$A$1:$K$145</definedName>
    <definedName name="_xlnm.Print_Area" localSheetId="7">Table_4!$A$1:$N$68</definedName>
    <definedName name="_xlnm.Print_Area" localSheetId="8">Table_5!$A$1:$Q$322</definedName>
    <definedName name="_xlnm.Print_Area" localSheetId="9">Table_6!$B$1:$E$31</definedName>
    <definedName name="_xlnm.Print_Area" localSheetId="10">Table_7!$B$3:$T$35</definedName>
    <definedName name="_xlnm.Print_Titles" localSheetId="4">Table_1!$1:$5</definedName>
    <definedName name="_xlnm.Print_Titles" localSheetId="5">Table_2!$1:$5</definedName>
    <definedName name="_xlnm.Print_Titles" localSheetId="6">Table_3!$1:$5</definedName>
    <definedName name="_xlnm.Print_Titles" localSheetId="8">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9" i="3" l="1"/>
  <c r="E10" i="3" l="1"/>
  <c r="F24" i="13" l="1"/>
  <c r="P24" i="13" l="1"/>
  <c r="Q24" i="13"/>
  <c r="R24" i="13"/>
  <c r="D24" i="13"/>
  <c r="E24" i="13"/>
  <c r="G24" i="13"/>
  <c r="H24" i="13"/>
  <c r="I24" i="13"/>
  <c r="J24" i="13"/>
  <c r="K24" i="13"/>
  <c r="L24" i="13"/>
  <c r="M24" i="13"/>
  <c r="T24" i="13"/>
  <c r="O24" i="13"/>
  <c r="C24" i="13"/>
</calcChain>
</file>

<file path=xl/sharedStrings.xml><?xml version="1.0" encoding="utf-8"?>
<sst xmlns="http://schemas.openxmlformats.org/spreadsheetml/2006/main" count="2679" uniqueCount="500">
  <si>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</si>
  <si>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</si>
  <si>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</si>
  <si>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</si>
  <si>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</si>
  <si>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</si>
  <si>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</si>
  <si>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</si>
  <si>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</si>
  <si>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</si>
  <si>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</si>
  <si>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</si>
  <si>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</si>
  <si>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</si>
  <si>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</si>
  <si>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</si>
  <si>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</si>
  <si>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</si>
  <si>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</si>
  <si>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</si>
  <si>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</si>
  <si>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</si>
  <si>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</si>
  <si>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</si>
  <si>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</si>
  <si>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</si>
  <si>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</si>
  <si>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</si>
  <si>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</si>
  <si>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</si>
  <si>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</si>
  <si>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</si>
  <si>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</si>
  <si>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</si>
  <si>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</si>
  <si>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</si>
  <si>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</si>
  <si>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</si>
  <si>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</si>
  <si>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</si>
  <si>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</si>
  <si>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</si>
  <si>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</si>
  <si>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</si>
  <si>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</si>
  <si>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</si>
  <si>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</si>
  <si>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</si>
  <si>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</si>
  <si>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</si>
  <si>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</si>
  <si>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</si>
  <si>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</si>
  <si>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</si>
  <si>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</si>
  <si>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</si>
  <si>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</si>
  <si>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</si>
  <si>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</si>
  <si>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</si>
  <si>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Brisbane/Cairns</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</si>
  <si>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</si>
  <si>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</si>
  <si>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</si>
  <si>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</si>
  <si>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</si>
  <si>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</si>
  <si>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</si>
  <si>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</si>
  <si>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</si>
  <si>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</si>
  <si>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</si>
  <si>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</si>
  <si>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</si>
  <si>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</si>
  <si>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</si>
  <si>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</si>
  <si>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</si>
  <si>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</si>
  <si>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</si>
  <si>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</si>
  <si>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</si>
  <si>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</si>
  <si>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</si>
  <si>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</si>
  <si>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</si>
  <si>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</si>
  <si>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</si>
  <si>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</si>
  <si>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</si>
  <si>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</si>
  <si>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</si>
  <si>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</si>
  <si>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</si>
  <si>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</si>
  <si>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</si>
  <si>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</si>
  <si>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</si>
  <si>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</si>
  <si>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</si>
  <si>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</si>
  <si>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</si>
  <si>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</si>
  <si>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</si>
  <si>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</si>
  <si>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</si>
  <si>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</si>
  <si>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</si>
  <si>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</si>
  <si>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</si>
  <si>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</si>
  <si>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</si>
  <si>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</si>
  <si>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</si>
  <si>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</si>
  <si>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</si>
  <si>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</si>
  <si>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</si>
  <si>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</si>
  <si>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</si>
  <si>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</si>
  <si>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</si>
  <si>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</si>
  <si>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</si>
  <si>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</si>
  <si>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</si>
  <si>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</si>
  <si>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</si>
  <si>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</si>
  <si>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</si>
  <si>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</si>
  <si>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</si>
  <si>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</si>
  <si>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</si>
  <si>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</si>
  <si>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</si>
  <si>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</si>
  <si>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</si>
  <si>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</si>
  <si>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</si>
  <si>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</si>
  <si>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</si>
  <si>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</si>
  <si>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</si>
  <si>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</si>
  <si>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</si>
  <si>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</si>
  <si>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</si>
  <si>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</si>
  <si>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</si>
  <si>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</si>
  <si>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</si>
  <si>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</si>
  <si>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</si>
  <si>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</si>
  <si>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</si>
  <si>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</si>
  <si>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</si>
  <si>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</si>
  <si>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</si>
  <si>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</si>
  <si>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</si>
  <si>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</si>
  <si>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</si>
  <si>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</si>
  <si>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</si>
  <si>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</si>
  <si>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</si>
  <si>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</si>
  <si>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</si>
  <si>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</si>
  <si>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</si>
  <si>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</si>
  <si>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</si>
  <si>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</si>
  <si>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</si>
  <si>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</si>
  <si>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</si>
  <si>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</si>
  <si>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</si>
  <si>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</si>
  <si>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</si>
  <si>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</si>
  <si>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</si>
  <si>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</si>
  <si>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</si>
  <si>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</si>
  <si>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</si>
  <si>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</si>
  <si>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</si>
  <si>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</si>
  <si>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</si>
  <si>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</si>
  <si>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</si>
  <si>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</si>
  <si>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</si>
  <si>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</si>
  <si>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</si>
  <si>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</si>
  <si>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</si>
  <si>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</si>
  <si>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</si>
  <si>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</si>
  <si>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</si>
  <si>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</si>
  <si>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</si>
  <si>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</si>
  <si>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</si>
  <si>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</si>
  <si>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</si>
  <si>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</si>
  <si>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</si>
  <si>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</si>
  <si>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</si>
  <si>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</si>
  <si>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</si>
  <si>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</si>
  <si>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</si>
  <si>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</si>
  <si>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</si>
  <si>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</si>
  <si>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</si>
  <si>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</si>
  <si>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</si>
  <si>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</si>
  <si>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</si>
  <si>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</si>
  <si>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</si>
  <si>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</si>
  <si>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</si>
  <si>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</si>
  <si>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</si>
  <si>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</si>
  <si>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</si>
  <si>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</si>
  <si>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</si>
  <si>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</si>
  <si>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</si>
  <si>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</si>
  <si>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</si>
  <si>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</si>
  <si>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</si>
  <si>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</si>
  <si>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</si>
  <si>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</si>
  <si>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</si>
  <si>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</si>
  <si>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</si>
  <si>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</si>
  <si>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</si>
  <si>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</si>
  <si>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</si>
  <si>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</si>
  <si>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</si>
  <si>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CX</t>
  </si>
  <si>
    <t>TG</t>
  </si>
  <si>
    <t>GA</t>
  </si>
  <si>
    <t>Passengers carried</t>
  </si>
  <si>
    <t>Data for chart III</t>
  </si>
  <si>
    <t>SQ - Singapore Airlines</t>
  </si>
  <si>
    <t>TG - Thai Airways</t>
  </si>
  <si>
    <t>MH - Malaysia Airlines</t>
  </si>
  <si>
    <t>CX - Cathay Pacific Airways</t>
  </si>
  <si>
    <t>NZ - Air New Zealand</t>
  </si>
  <si>
    <t>EK - Emirates</t>
  </si>
  <si>
    <t>QF - Qantas Airways</t>
  </si>
  <si>
    <t>Toronto</t>
  </si>
  <si>
    <t>DH8</t>
  </si>
  <si>
    <t>Jetstar</t>
  </si>
  <si>
    <t>Asiana Airlines</t>
  </si>
  <si>
    <t>Chart II       Total International Passengers Carried (millions) - By Month</t>
  </si>
  <si>
    <t xml:space="preserve">Table V       Summary Statistics   </t>
  </si>
  <si>
    <t xml:space="preserve">TABLE 6       INTERNATIONAL AIRLINES OWN STOPOVER REVENUE PASSENGERS,   </t>
  </si>
  <si>
    <t>These figures only cover scheduled operations of the airlines listed in this publication. Charter/ferry operations are not included.</t>
  </si>
  <si>
    <t>Passenger Aircraft</t>
  </si>
  <si>
    <t>This publication continues the series of publications on a calendar year basis presenting statistical Information on the scheduled operations of international airlines operating into/out of Australia.</t>
  </si>
  <si>
    <t>Abu Dhabi</t>
  </si>
  <si>
    <t>JQ</t>
  </si>
  <si>
    <t>JQ - Jetstar</t>
  </si>
  <si>
    <t>The Bureau of Infrastructure,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</si>
  <si>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Espiritu Santo</t>
  </si>
  <si>
    <t>380</t>
  </si>
  <si>
    <t>73F</t>
  </si>
  <si>
    <t>AirAsia X</t>
  </si>
  <si>
    <t>Etihad Airways</t>
  </si>
  <si>
    <t>Japan Airlines</t>
  </si>
  <si>
    <t>Pacific Air Express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</si>
  <si>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</si>
  <si>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</si>
  <si>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</si>
  <si>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</si>
  <si>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</si>
  <si>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</si>
  <si>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</si>
  <si>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</si>
  <si>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</si>
  <si>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</si>
  <si>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</si>
  <si>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</si>
  <si>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</si>
  <si>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movements between Australian airports.</t>
  </si>
  <si>
    <t xml:space="preserve">The data shown here covers non-stop international connections only - it does not include </t>
  </si>
  <si>
    <t>Hong Kong (SAR)</t>
  </si>
  <si>
    <t>76F</t>
  </si>
  <si>
    <t>D7</t>
  </si>
  <si>
    <t xml:space="preserve">The information on Traffic On Board is derived from the uplift/discharge data used to </t>
  </si>
  <si>
    <t>Indonesia AirAsia</t>
  </si>
  <si>
    <t>Macau</t>
  </si>
  <si>
    <t>Qatar</t>
  </si>
  <si>
    <t>Tasman Cargo Airlines</t>
  </si>
  <si>
    <t>Kota Kinabalu</t>
  </si>
  <si>
    <t>Dallas</t>
  </si>
  <si>
    <t>D7 - AirAsia X</t>
  </si>
  <si>
    <t>Bombardier</t>
  </si>
  <si>
    <t>Delta Air Lines</t>
  </si>
  <si>
    <t>Jetstar Asia</t>
  </si>
  <si>
    <t>Qatar Airways</t>
  </si>
  <si>
    <t>Solomon Airlines</t>
  </si>
  <si>
    <t>Nanjing</t>
  </si>
  <si>
    <t>75F</t>
  </si>
  <si>
    <t>32S (319, 320, 321)</t>
  </si>
  <si>
    <t>Air Vanuatu</t>
  </si>
  <si>
    <t>Doha</t>
  </si>
  <si>
    <t>Shenzhen</t>
  </si>
  <si>
    <t>Virgin Australia</t>
  </si>
  <si>
    <t>Kazakhstan</t>
  </si>
  <si>
    <t>Air Niugini</t>
  </si>
  <si>
    <t>Share of All Types</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</si>
  <si>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</si>
  <si>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</si>
  <si>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</si>
  <si>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</si>
  <si>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The total number of flights, passenger movements and seats shown correspond to total passenger services reported in Table 3.</t>
  </si>
  <si>
    <t>Sunshine Coast</t>
  </si>
  <si>
    <t>Vietnam Airlines</t>
  </si>
  <si>
    <t>Chongqing</t>
  </si>
  <si>
    <t>produce the main Tables in this publication. The figures above include some adjustments.</t>
  </si>
  <si>
    <t>Air Mauritius</t>
  </si>
  <si>
    <t>Silk Air</t>
  </si>
  <si>
    <t>Chengdu</t>
  </si>
  <si>
    <t>Polar Air Cargo</t>
  </si>
  <si>
    <t>VA</t>
  </si>
  <si>
    <t>VA - Virgin Australia</t>
  </si>
  <si>
    <t>Fiji Airways</t>
  </si>
  <si>
    <t>Hainan Airlines</t>
  </si>
  <si>
    <t>Air India</t>
  </si>
  <si>
    <t>Sichuan Airlines</t>
  </si>
  <si>
    <t>787</t>
  </si>
  <si>
    <t>New Delhi</t>
  </si>
  <si>
    <t>Zhengzhou</t>
  </si>
  <si>
    <t>Bahrain</t>
  </si>
  <si>
    <t>Suva</t>
  </si>
  <si>
    <t>Please refer to explanatory notes - paragraphs 4, 5, and 7 in particular.</t>
  </si>
  <si>
    <t>Seat Factors shown in this table:</t>
  </si>
  <si>
    <t>Cebu Pacific Air</t>
  </si>
  <si>
    <t>Nauru Airlines</t>
  </si>
  <si>
    <t>Port Hedland</t>
  </si>
  <si>
    <t>Qingdao</t>
  </si>
  <si>
    <t>Townsville</t>
  </si>
  <si>
    <t>Air Caledonie International</t>
  </si>
  <si>
    <t>All Nippon Airways</t>
  </si>
  <si>
    <t>American Airlines</t>
  </si>
  <si>
    <t>Malindo Air</t>
  </si>
  <si>
    <t>Xiamen Airlines</t>
  </si>
  <si>
    <t>Wuhan</t>
  </si>
  <si>
    <t>Fuzhou</t>
  </si>
  <si>
    <t>Xiamen</t>
  </si>
  <si>
    <t>Xi'an</t>
  </si>
  <si>
    <t>77F</t>
  </si>
  <si>
    <t>33F</t>
  </si>
  <si>
    <t>33F/73F/75F/77F</t>
  </si>
  <si>
    <t>CZ</t>
  </si>
  <si>
    <t>CZ - China Southern Airlines</t>
  </si>
  <si>
    <t>Canberra</t>
  </si>
  <si>
    <t>Beijing Capital Airlines</t>
  </si>
  <si>
    <t>Changsha</t>
  </si>
  <si>
    <t>Lanzhou</t>
  </si>
  <si>
    <t>Taiyuan</t>
  </si>
  <si>
    <t>Hangzhou</t>
  </si>
  <si>
    <t>Kunming</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</si>
  <si>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</si>
  <si>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</si>
  <si>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 xml:space="preserve">total carried into and out of Australia. </t>
  </si>
  <si>
    <t>Batik Air Indonesia</t>
  </si>
  <si>
    <t>LATAM Airlines</t>
  </si>
  <si>
    <t>Hanoi</t>
  </si>
  <si>
    <t>Scoot Tigerair</t>
  </si>
  <si>
    <t>Sri Lanka</t>
  </si>
  <si>
    <t>SriLankan Airlines</t>
  </si>
  <si>
    <t>Tianjin Airlines</t>
  </si>
  <si>
    <t>Toowoomba Wellcamp</t>
  </si>
  <si>
    <t>Colombo</t>
  </si>
  <si>
    <t>Luzon Island</t>
  </si>
  <si>
    <t>Other</t>
  </si>
  <si>
    <t>Other:</t>
  </si>
  <si>
    <t>Donghai Airlines</t>
  </si>
  <si>
    <t>Samoa Airways</t>
  </si>
  <si>
    <t>Changchun</t>
  </si>
  <si>
    <t>Haikou</t>
  </si>
  <si>
    <t>Houston</t>
  </si>
  <si>
    <t>Surabaya</t>
  </si>
  <si>
    <t>Tianjin</t>
  </si>
  <si>
    <t>Sydney/Canberra</t>
  </si>
  <si>
    <t>GA - Garuda Indonesia</t>
  </si>
  <si>
    <t>Avalon</t>
  </si>
  <si>
    <t>Newcastle</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</si>
  <si>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</si>
  <si>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757</t>
  </si>
  <si>
    <t xml:space="preserve">Traffic shown in this table for AirAsia X, China Airlines, Emirates, Qantas Airways and Singapore Airlines will differ from traffic shown in </t>
  </si>
  <si>
    <t xml:space="preserve">Tables 1 and 2 because of the inclusion in this table of total traffic into and ex Australia (for seat factor purposes) whereas Tables 1 and 2 include </t>
  </si>
  <si>
    <t>Kuching</t>
  </si>
  <si>
    <t>Medan</t>
  </si>
  <si>
    <t>Sapporo</t>
  </si>
  <si>
    <t>Gold Coast/Cairns</t>
  </si>
  <si>
    <t>Norfolk Island (f)</t>
  </si>
  <si>
    <t>(f) Scheduled services ceased May 2017.</t>
  </si>
  <si>
    <t xml:space="preserve">Passenger numbers used here for AirAsia X, China Airlines, Emirates, Qantas Airways and Singapore Airlines are </t>
  </si>
  <si>
    <t>2017-18</t>
  </si>
  <si>
    <t>2018-19</t>
  </si>
  <si>
    <t>TABLE 3       AIRLINE PASSENGER CAPACITY AND UTILISATION TO AND FROM AUSTRALIA BY OPERATOR: Year ended June 2019</t>
  </si>
  <si>
    <t>TABLE 1       SCHEDULED INTERNATIONAL AIR TRAFFIC TO AND FROM AUSTRALIA: Year ended June</t>
  </si>
  <si>
    <t>TABLE 2       SCHEDULED OPERATOR MARKET SHARES AND GROWTH: Year ended June</t>
  </si>
  <si>
    <t>TABLE 4       SCHEDULED INTERNATIONAL AIRPORT TRAFFIC AND AIRCRAFT MOVEMENTS: Year ended June</t>
  </si>
  <si>
    <t>Munda</t>
  </si>
  <si>
    <t>Almaty</t>
  </si>
  <si>
    <t>Ningbo</t>
  </si>
  <si>
    <t>TABLE 5       SCHEDULED INTERNATIONAL TRAFFIC BY CITY PAIRS: Year ended June</t>
  </si>
  <si>
    <t>AUSTRALIAN CITY PAIRS:  Year ended June 2019</t>
  </si>
  <si>
    <t>Please refer to explanatory notes - paragraphs 3, 6 and 13 in particular.</t>
  </si>
  <si>
    <t>(a) Services ceased October 2018.</t>
  </si>
  <si>
    <t>(b) Services commenced June 2019.</t>
  </si>
  <si>
    <t>Hong Kong Airlines (a)</t>
  </si>
  <si>
    <t>Thai AirAsia X (b)</t>
  </si>
  <si>
    <t>(b) Services ceased October 2018.</t>
  </si>
  <si>
    <t>Donghai Airlines (a)</t>
  </si>
  <si>
    <t>Hong Kong Airlines (b)</t>
  </si>
  <si>
    <t>Jin Air (c)</t>
  </si>
  <si>
    <t>Samoa Airways (d)</t>
  </si>
  <si>
    <t>Scoot (e)</t>
  </si>
  <si>
    <t>Scoot Tigerair (e)</t>
  </si>
  <si>
    <t>SriLankan Airlines (f)</t>
  </si>
  <si>
    <t>Thai AirAsia X (g)</t>
  </si>
  <si>
    <t>Tianjin Airlines (h)</t>
  </si>
  <si>
    <t>Virgin Samoa (i)</t>
  </si>
  <si>
    <t>(a) Freight flights only.</t>
  </si>
  <si>
    <t>(c) Services commenced June 2019.</t>
  </si>
  <si>
    <t>Avalon (a)</t>
  </si>
  <si>
    <t>Canberra (b)</t>
  </si>
  <si>
    <t>(a) Scheduled passenger services commenced December 2018.</t>
  </si>
  <si>
    <t>(b) Scheduled services recommenced September 2016.</t>
  </si>
  <si>
    <t>(c) Seasonal services only.</t>
  </si>
  <si>
    <t>Sunshine Coast (c)</t>
  </si>
  <si>
    <t>(e) Scheduled services ceased September 2018.</t>
  </si>
  <si>
    <t>(d) Scheduled seasonal services recommenced November 2018.</t>
  </si>
  <si>
    <t>Newcastle (d)</t>
  </si>
  <si>
    <t>Townsville (e)</t>
  </si>
  <si>
    <t>QR</t>
  </si>
  <si>
    <t>QR - Qatar Airways</t>
  </si>
  <si>
    <t>(a) Services commenced May 2018.</t>
  </si>
  <si>
    <t>(c) Operated from December 2016 to February 2017 and December 2017 to January 2018.</t>
  </si>
  <si>
    <t>(d) Scheduled services commenced late March 2018.</t>
  </si>
  <si>
    <t>(e) Operated as Scoot to 24 July 2017 and as Scoot Tigerair from 25 July 2017.</t>
  </si>
  <si>
    <t>(f) Services recommenced October 2017.</t>
  </si>
  <si>
    <t>(g) Services commenced June 2019.</t>
  </si>
  <si>
    <t>(h) Services commenced November 2017.</t>
  </si>
  <si>
    <t>(i) Services ceased November 2017.</t>
  </si>
  <si>
    <t>Thai AirAsia X (c)</t>
  </si>
  <si>
    <t>Federal Express Corporation (a)</t>
  </si>
  <si>
    <t>Pacific Air Express (a)</t>
  </si>
  <si>
    <t>Polar Air Cargo (a)</t>
  </si>
  <si>
    <t>Tasman Cargo Airlines (a)</t>
  </si>
  <si>
    <t>United Parcel Service (a)</t>
  </si>
  <si>
    <t>Please refer to explanatory notes - paragraphs 3 and 8 in particular.</t>
  </si>
  <si>
    <t>TABLE 7       TOTAL AIRCRAFT MOVEMENTS AT AUSTRALIAN INTERNATIONAL AIRPORTS BY AIRCRAFT TYPES: Year ended June 2019</t>
  </si>
  <si>
    <t>June 2017</t>
  </si>
  <si>
    <t>June 2018</t>
  </si>
  <si>
    <t>June 2019</t>
  </si>
  <si>
    <t>2019/18</t>
  </si>
  <si>
    <t xml:space="preserve">Chart IV       Share of Operated Seats at Australian International Airports - 2018-19   </t>
  </si>
  <si>
    <t>YEAR ENDED JUNE 2019</t>
  </si>
  <si>
    <t>Chart I       Total International Passengers Carried (millions) - Years ended June</t>
  </si>
  <si>
    <t xml:space="preserve">Chart III       International Passengers by Major Airlines - Years ended June </t>
  </si>
  <si>
    <t>Top 10 in 2019</t>
  </si>
  <si>
    <t>Top 10 in 2014</t>
  </si>
  <si>
    <t>Top 10 in 2009</t>
  </si>
  <si>
    <t>2018</t>
  </si>
  <si>
    <t>2017</t>
  </si>
  <si>
    <t>2019</t>
  </si>
  <si>
    <t>2014</t>
  </si>
  <si>
    <t>2009</t>
  </si>
  <si>
    <t>2010</t>
  </si>
  <si>
    <t>2011</t>
  </si>
  <si>
    <t>2012</t>
  </si>
  <si>
    <t>2013</t>
  </si>
  <si>
    <t>2015</t>
  </si>
  <si>
    <t>2016</t>
  </si>
  <si>
    <t>YE Jun 2018</t>
  </si>
  <si>
    <t>YE Jun 2019</t>
  </si>
  <si>
    <t xml:space="preserve">Seats on Non-Stop Passenger Services By Country - 2018-19   </t>
  </si>
  <si>
    <t xml:space="preserve">Seats on Non-Stop Passenger Services By City - 2018-19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</si>
</sst>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1" formatCode="mmmm\ yyyy"/>
    <numFmt numFmtId="172" formatCode="mmmm\ yy"/>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2">
    <fill>
      <patternFill patternType="none"/>
    </fill>
    <fill>
      <patternFill patternType="gray125"/>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cellStyleXfs>
  <cellXfs count="182">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vertical="center"/>
    </xf>
    <xf numFmtId="0" fontId="0" fillId="0" borderId="0" xfId="0"/>
    <xf numFmtId="0" fontId="35" fillId="0" borderId="0" xfId="0" applyFont="1"/>
    <xf numFmtId="0" fontId="11" fillId="0" borderId="1" xfId="0" applyFont="1" applyBorder="1" applyAlignment="1">
      <alignment horizontal="right" vertical="center" wrapText="1"/>
    </xf>
    <xf numFmtId="0" fontId="7" fillId="0" borderId="0" xfId="0" applyFont="1" applyFill="1"/>
    <xf numFmtId="0" fontId="7" fillId="0" borderId="0" xfId="0" quotePrefix="1" applyFont="1"/>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4" fontId="11" fillId="0" borderId="0" xfId="0" applyNumberFormat="1" applyFont="1" applyBorder="1" applyAlignment="1">
      <alignment horizontal="righ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4" fontId="11" fillId="0" borderId="0" xfId="0" applyNumberFormat="1" applyFont="1" applyFill="1" applyAlignment="1">
      <alignment horizontal="right"/>
    </xf>
    <xf numFmtId="168" fontId="11" fillId="0" borderId="0" xfId="0" applyNumberFormat="1" applyFont="1" applyFill="1" applyAlignment="1">
      <alignment horizontal="right"/>
    </xf>
    <xf numFmtId="0" fontId="11" fillId="0" borderId="0" xfId="0" applyFont="1" applyFill="1" applyAlignment="1">
      <alignment horizontal="right"/>
    </xf>
    <xf numFmtId="0" fontId="11" fillId="0" borderId="0" xfId="0" applyFont="1" applyFill="1" applyAlignment="1"/>
    <xf numFmtId="168" fontId="11" fillId="0" borderId="0" xfId="0" applyNumberFormat="1" applyFont="1" applyFill="1" applyAlignment="1"/>
    <xf numFmtId="164" fontId="11" fillId="0" borderId="1" xfId="0" applyNumberFormat="1" applyFont="1" applyFill="1" applyBorder="1" applyAlignment="1">
      <alignment horizontal="right" vertical="center"/>
    </xf>
    <xf numFmtId="168" fontId="11" fillId="0" borderId="1" xfId="0" applyNumberFormat="1" applyFont="1" applyFill="1" applyBorder="1" applyAlignment="1">
      <alignment horizontal="right" vertical="center"/>
    </xf>
    <xf numFmtId="0" fontId="11" fillId="0" borderId="1" xfId="0" applyFont="1" applyFill="1" applyBorder="1" applyAlignment="1">
      <alignment horizontal="right" vertical="center"/>
    </xf>
    <xf numFmtId="164" fontId="11" fillId="0" borderId="0" xfId="0" applyNumberFormat="1" applyFont="1" applyBorder="1" applyAlignment="1">
      <alignment vertical="top"/>
    </xf>
    <xf numFmtId="168"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68" fontId="11" fillId="0" borderId="4" xfId="0" applyNumberFormat="1" applyFont="1" applyBorder="1" applyAlignment="1">
      <alignment vertical="center"/>
    </xf>
    <xf numFmtId="1" fontId="11" fillId="0" borderId="1" xfId="0" applyNumberFormat="1" applyFont="1" applyBorder="1" applyAlignment="1">
      <alignment vertical="center"/>
    </xf>
    <xf numFmtId="168"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8"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168" fontId="11" fillId="0" borderId="1" xfId="0" applyNumberFormat="1" applyFont="1" applyBorder="1"/>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164" fontId="11" fillId="0" borderId="0" xfId="0" applyNumberFormat="1" applyFont="1" applyFill="1" applyAlignment="1"/>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35" fillId="0" borderId="0" xfId="0" applyFont="1" applyAlignment="1">
      <alignment horizontal="left" wrapText="1"/>
    </xf>
    <xf numFmtId="0" fontId="11" fillId="0" borderId="2" xfId="0" applyFont="1" applyBorder="1" applyAlignment="1">
      <alignment horizontal="center" vertical="center"/>
    </xf>
  </cellXfs>
  <cellStyles count="116">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48A54"/>
      <color rgb="FFCC9900"/>
      <color rgb="FFCCC1DA"/>
      <color rgb="FFCCFFFF"/>
      <color rgb="FFB9CDE5"/>
      <color rgb="FF666699"/>
      <color rgb="FFC4BD97"/>
      <color rgb="FF3366FF"/>
      <color rgb="FF00B0F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High_YTD!$B$185:$B$195</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High_YTD!$C$185:$C$195</c:f>
              <c:numCache>
                <c:formatCode>0.0</c:formatCode>
                <c:ptCount val="11"/>
                <c:pt idx="0">
                  <c:v>23.486505999999999</c:v>
                </c:pt>
                <c:pt idx="1">
                  <c:v>25.625654000000001</c:v>
                </c:pt>
                <c:pt idx="2">
                  <c:v>27.549289000000002</c:v>
                </c:pt>
                <c:pt idx="3">
                  <c:v>28.882348</c:v>
                </c:pt>
                <c:pt idx="4">
                  <c:v>30.309898</c:v>
                </c:pt>
                <c:pt idx="5">
                  <c:v>32.422133000000002</c:v>
                </c:pt>
                <c:pt idx="6">
                  <c:v>33.864637000000002</c:v>
                </c:pt>
                <c:pt idx="7">
                  <c:v>36.228731000000003</c:v>
                </c:pt>
                <c:pt idx="8">
                  <c:v>38.660946000000003</c:v>
                </c:pt>
                <c:pt idx="9">
                  <c:v>40.619162000000003</c:v>
                </c:pt>
                <c:pt idx="10">
                  <c:v>42.121003999999999</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min val="10"/>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High_YTD!$C$199</c:f>
              <c:strCache>
                <c:ptCount val="1"/>
                <c:pt idx="0">
                  <c:v>YE Jun 2018</c:v>
                </c:pt>
              </c:strCache>
            </c:strRef>
          </c:tx>
          <c:spPr>
            <a:ln w="25400">
              <a:solidFill>
                <a:schemeClr val="accent6">
                  <a:lumMod val="75000"/>
                </a:schemeClr>
              </a:solidFill>
              <a:prstDash val="solid"/>
            </a:ln>
          </c:spPr>
          <c:marker>
            <c:symbol val="none"/>
          </c:marker>
          <c:cat>
            <c:strRef>
              <c:f>High_YTD!$B$200:$B$211</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High_YTD!$C$200:$C$211</c:f>
              <c:numCache>
                <c:formatCode>0.0</c:formatCode>
                <c:ptCount val="12"/>
                <c:pt idx="0">
                  <c:v>3.5409139999999999</c:v>
                </c:pt>
                <c:pt idx="1">
                  <c:v>3.2500870000000002</c:v>
                </c:pt>
                <c:pt idx="2">
                  <c:v>3.3303980000000002</c:v>
                </c:pt>
                <c:pt idx="3">
                  <c:v>3.3699279999999998</c:v>
                </c:pt>
                <c:pt idx="4">
                  <c:v>3.1919089999999999</c:v>
                </c:pt>
                <c:pt idx="5">
                  <c:v>3.8269350000000002</c:v>
                </c:pt>
                <c:pt idx="6">
                  <c:v>3.8854009999999999</c:v>
                </c:pt>
                <c:pt idx="7">
                  <c:v>3.1876199999999999</c:v>
                </c:pt>
                <c:pt idx="8">
                  <c:v>3.370279</c:v>
                </c:pt>
                <c:pt idx="9">
                  <c:v>3.362133</c:v>
                </c:pt>
                <c:pt idx="10">
                  <c:v>3.0266519999999999</c:v>
                </c:pt>
                <c:pt idx="11">
                  <c:v>3.2769059999999999</c:v>
                </c:pt>
              </c:numCache>
            </c:numRef>
          </c:val>
          <c:smooth val="0"/>
          <c:extLst>
            <c:ext xmlns:c16="http://schemas.microsoft.com/office/drawing/2014/chart" uri="{C3380CC4-5D6E-409C-BE32-E72D297353CC}">
              <c16:uniqueId val="{00000000-3B16-493A-9E4D-91B01DD46582}"/>
            </c:ext>
          </c:extLst>
        </c:ser>
        <c:ser>
          <c:idx val="1"/>
          <c:order val="1"/>
          <c:tx>
            <c:strRef>
              <c:f>High_YTD!$D$199</c:f>
              <c:strCache>
                <c:ptCount val="1"/>
                <c:pt idx="0">
                  <c:v>YE Jun 2019</c:v>
                </c:pt>
              </c:strCache>
            </c:strRef>
          </c:tx>
          <c:spPr>
            <a:ln w="25400">
              <a:solidFill>
                <a:srgbClr val="1D1DF3"/>
              </a:solidFill>
              <a:prstDash val="solid"/>
            </a:ln>
          </c:spPr>
          <c:marker>
            <c:symbol val="none"/>
          </c:marker>
          <c:cat>
            <c:strRef>
              <c:f>High_YTD!$B$200:$B$211</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High_YTD!$D$200:$D$211</c:f>
              <c:numCache>
                <c:formatCode>0.0</c:formatCode>
                <c:ptCount val="12"/>
                <c:pt idx="0">
                  <c:v>3.7111149999999999</c:v>
                </c:pt>
                <c:pt idx="1">
                  <c:v>3.4694729999999998</c:v>
                </c:pt>
                <c:pt idx="2">
                  <c:v>3.4627219999999999</c:v>
                </c:pt>
                <c:pt idx="3">
                  <c:v>3.5477569999999998</c:v>
                </c:pt>
                <c:pt idx="4">
                  <c:v>3.3246760000000002</c:v>
                </c:pt>
                <c:pt idx="5">
                  <c:v>3.9505789999999998</c:v>
                </c:pt>
                <c:pt idx="6">
                  <c:v>4.0730719999999998</c:v>
                </c:pt>
                <c:pt idx="7">
                  <c:v>3.2568079999999999</c:v>
                </c:pt>
                <c:pt idx="8">
                  <c:v>3.2852730000000001</c:v>
                </c:pt>
                <c:pt idx="9">
                  <c:v>3.502996</c:v>
                </c:pt>
                <c:pt idx="10">
                  <c:v>3.207929</c:v>
                </c:pt>
                <c:pt idx="11">
                  <c:v>3.3286039999999999</c:v>
                </c:pt>
              </c:numCache>
            </c:numRef>
          </c:val>
          <c:smooth val="0"/>
          <c:extLst>
            <c:ext xmlns:c16="http://schemas.microsoft.com/office/drawing/2014/chart" uri="{C3380CC4-5D6E-409C-BE32-E72D297353CC}">
              <c16:uniqueId val="{00000001-3B16-493A-9E4D-91B01DD46582}"/>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25"/>
          <c:min val="2.75"/>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majorUnit val="0.25"/>
      </c:valAx>
      <c:spPr>
        <a:noFill/>
        <a:ln w="25400">
          <a:noFill/>
        </a:ln>
      </c:spPr>
    </c:plotArea>
    <c:legend>
      <c:legendPos val="r"/>
      <c:layout>
        <c:manualLayout>
          <c:xMode val="edge"/>
          <c:yMode val="edge"/>
          <c:x val="0.30011660505473647"/>
          <c:y val="0.88302045263210893"/>
          <c:w val="0.45961555684658423"/>
          <c:h val="9.0566037735850605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High_YTD!$F$185</c:f>
              <c:strCache>
                <c:ptCount val="1"/>
                <c:pt idx="0">
                  <c:v>QF</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High_YTD!$G$185</c:f>
              <c:numCache>
                <c:formatCode>0.0%</c:formatCode>
                <c:ptCount val="1"/>
                <c:pt idx="0">
                  <c:v>0.17440631282198307</c:v>
                </c:pt>
              </c:numCache>
            </c:numRef>
          </c:val>
          <c:extLst>
            <c:ext xmlns:c16="http://schemas.microsoft.com/office/drawing/2014/chart" uri="{C3380CC4-5D6E-409C-BE32-E72D297353CC}">
              <c16:uniqueId val="{00000002-102B-405D-A3E9-91E2A0609369}"/>
            </c:ext>
          </c:extLst>
        </c:ser>
        <c:ser>
          <c:idx val="1"/>
          <c:order val="1"/>
          <c:tx>
            <c:strRef>
              <c:f>High_YTD!$F$186</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High_YTD!$G$186</c:f>
              <c:numCache>
                <c:formatCode>0.0%</c:formatCode>
                <c:ptCount val="1"/>
                <c:pt idx="0">
                  <c:v>8.5955880823733455E-2</c:v>
                </c:pt>
              </c:numCache>
            </c:numRef>
          </c:val>
          <c:extLst>
            <c:ext xmlns:c16="http://schemas.microsoft.com/office/drawing/2014/chart" uri="{C3380CC4-5D6E-409C-BE32-E72D297353CC}">
              <c16:uniqueId val="{00000005-102B-405D-A3E9-91E2A0609369}"/>
            </c:ext>
          </c:extLst>
        </c:ser>
        <c:ser>
          <c:idx val="2"/>
          <c:order val="2"/>
          <c:tx>
            <c:strRef>
              <c:f>High_YTD!$F$187</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High_YTD!$G$187</c:f>
              <c:numCache>
                <c:formatCode>0.0%</c:formatCode>
                <c:ptCount val="1"/>
                <c:pt idx="0">
                  <c:v>8.2106471156290578E-2</c:v>
                </c:pt>
              </c:numCache>
            </c:numRef>
          </c:val>
          <c:extLst>
            <c:ext xmlns:c16="http://schemas.microsoft.com/office/drawing/2014/chart" uri="{C3380CC4-5D6E-409C-BE32-E72D297353CC}">
              <c16:uniqueId val="{00000006-102B-405D-A3E9-91E2A0609369}"/>
            </c:ext>
          </c:extLst>
        </c:ser>
        <c:ser>
          <c:idx val="3"/>
          <c:order val="3"/>
          <c:tx>
            <c:strRef>
              <c:f>High_YTD!$F$188</c:f>
              <c:strCache>
                <c:ptCount val="1"/>
                <c:pt idx="0">
                  <c:v>EK</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High_YTD!$G$188</c:f>
              <c:numCache>
                <c:formatCode>0.0%</c:formatCode>
                <c:ptCount val="1"/>
                <c:pt idx="0">
                  <c:v>7.3125892250811494E-2</c:v>
                </c:pt>
              </c:numCache>
            </c:numRef>
          </c:val>
          <c:extLst>
            <c:ext xmlns:c16="http://schemas.microsoft.com/office/drawing/2014/chart" uri="{C3380CC4-5D6E-409C-BE32-E72D297353CC}">
              <c16:uniqueId val="{00000007-102B-405D-A3E9-91E2A0609369}"/>
            </c:ext>
          </c:extLst>
        </c:ser>
        <c:ser>
          <c:idx val="4"/>
          <c:order val="4"/>
          <c:tx>
            <c:strRef>
              <c:f>High_YTD!$F$189</c:f>
              <c:strCache>
                <c:ptCount val="1"/>
                <c:pt idx="0">
                  <c:v>NZ</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High_YTD!$G$189</c:f>
              <c:numCache>
                <c:formatCode>0.0%</c:formatCode>
                <c:ptCount val="1"/>
                <c:pt idx="0">
                  <c:v>6.7693733036373022E-2</c:v>
                </c:pt>
              </c:numCache>
            </c:numRef>
          </c:val>
          <c:extLst>
            <c:ext xmlns:c16="http://schemas.microsoft.com/office/drawing/2014/chart" uri="{C3380CC4-5D6E-409C-BE32-E72D297353CC}">
              <c16:uniqueId val="{00000008-102B-405D-A3E9-91E2A0609369}"/>
            </c:ext>
          </c:extLst>
        </c:ser>
        <c:ser>
          <c:idx val="5"/>
          <c:order val="5"/>
          <c:tx>
            <c:strRef>
              <c:f>High_YTD!$F$190</c:f>
              <c:strCache>
                <c:ptCount val="1"/>
                <c:pt idx="0">
                  <c:v>VA</c:v>
                </c:pt>
              </c:strCache>
            </c:strRef>
          </c:tx>
          <c:spPr>
            <a:solidFill>
              <a:srgbClr val="CCFFFF"/>
            </a:solidFill>
            <a:ln w="12700">
              <a:solidFill>
                <a:srgbClr val="000000"/>
              </a:solidFill>
              <a:prstDash val="solid"/>
            </a:ln>
          </c:spPr>
          <c:invertIfNegative val="0"/>
          <c:dLbls>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High_YTD!$G$190</c:f>
              <c:numCache>
                <c:formatCode>0.0%</c:formatCode>
                <c:ptCount val="1"/>
                <c:pt idx="0">
                  <c:v>6.5108656954140975E-2</c:v>
                </c:pt>
              </c:numCache>
            </c:numRef>
          </c:val>
          <c:extLst>
            <c:ext xmlns:c16="http://schemas.microsoft.com/office/drawing/2014/chart" uri="{C3380CC4-5D6E-409C-BE32-E72D297353CC}">
              <c16:uniqueId val="{0000000A-102B-405D-A3E9-91E2A0609369}"/>
            </c:ext>
          </c:extLst>
        </c:ser>
        <c:ser>
          <c:idx val="6"/>
          <c:order val="6"/>
          <c:tx>
            <c:strRef>
              <c:f>High_YTD!$F$191</c:f>
              <c:strCache>
                <c:ptCount val="1"/>
                <c:pt idx="0">
                  <c:v>CX</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High_YTD!$G$191</c:f>
              <c:numCache>
                <c:formatCode>0.0%</c:formatCode>
                <c:ptCount val="1"/>
                <c:pt idx="0">
                  <c:v>4.5078673813188308E-2</c:v>
                </c:pt>
              </c:numCache>
            </c:numRef>
          </c:val>
          <c:extLst>
            <c:ext xmlns:c16="http://schemas.microsoft.com/office/drawing/2014/chart" uri="{C3380CC4-5D6E-409C-BE32-E72D297353CC}">
              <c16:uniqueId val="{0000000C-102B-405D-A3E9-91E2A0609369}"/>
            </c:ext>
          </c:extLst>
        </c:ser>
        <c:ser>
          <c:idx val="7"/>
          <c:order val="7"/>
          <c:tx>
            <c:strRef>
              <c:f>High_YTD!$F$192</c:f>
              <c:strCache>
                <c:ptCount val="1"/>
                <c:pt idx="0">
                  <c:v>CZ</c:v>
                </c:pt>
              </c:strCache>
            </c:strRef>
          </c:tx>
          <c:spPr>
            <a:solidFill>
              <a:srgbClr val="C3D69B"/>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High_YTD!$G$192</c:f>
              <c:numCache>
                <c:formatCode>0.0%</c:formatCode>
                <c:ptCount val="1"/>
                <c:pt idx="0">
                  <c:v>3.2469026616744466E-2</c:v>
                </c:pt>
              </c:numCache>
            </c:numRef>
          </c:val>
          <c:extLst>
            <c:ext xmlns:c16="http://schemas.microsoft.com/office/drawing/2014/chart" uri="{C3380CC4-5D6E-409C-BE32-E72D297353CC}">
              <c16:uniqueId val="{0000000D-102B-405D-A3E9-91E2A0609369}"/>
            </c:ext>
          </c:extLst>
        </c:ser>
        <c:ser>
          <c:idx val="8"/>
          <c:order val="8"/>
          <c:tx>
            <c:strRef>
              <c:f>High_YTD!$F$193</c:f>
              <c:strCache>
                <c:ptCount val="1"/>
                <c:pt idx="0">
                  <c:v>QR</c:v>
                </c:pt>
              </c:strCache>
            </c:strRef>
          </c:tx>
          <c:spPr>
            <a:solidFill>
              <a:srgbClr val="C4BD97"/>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High_YTD!$G$193</c:f>
              <c:numCache>
                <c:formatCode>0.0%</c:formatCode>
                <c:ptCount val="1"/>
                <c:pt idx="0">
                  <c:v>2.9297710947250925E-2</c:v>
                </c:pt>
              </c:numCache>
            </c:numRef>
          </c:val>
          <c:extLst>
            <c:ext xmlns:c16="http://schemas.microsoft.com/office/drawing/2014/chart" uri="{C3380CC4-5D6E-409C-BE32-E72D297353CC}">
              <c16:uniqueId val="{0000000E-102B-405D-A3E9-91E2A0609369}"/>
            </c:ext>
          </c:extLst>
        </c:ser>
        <c:ser>
          <c:idx val="9"/>
          <c:order val="9"/>
          <c:tx>
            <c:strRef>
              <c:f>High_YTD!$F$194</c:f>
              <c:strCache>
                <c:ptCount val="1"/>
                <c:pt idx="0">
                  <c:v>D7</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High_YTD!$G$194</c:f>
              <c:numCache>
                <c:formatCode>0.0%</c:formatCode>
                <c:ptCount val="1"/>
                <c:pt idx="0">
                  <c:v>2.7913532165567564E-2</c:v>
                </c:pt>
              </c:numCache>
            </c:numRef>
          </c:val>
          <c:extLst>
            <c:ext xmlns:c16="http://schemas.microsoft.com/office/drawing/2014/chart" uri="{C3380CC4-5D6E-409C-BE32-E72D297353CC}">
              <c16:uniqueId val="{0000000F-102B-405D-A3E9-91E2A0609369}"/>
            </c:ext>
          </c:extLst>
        </c:ser>
        <c:ser>
          <c:idx val="10"/>
          <c:order val="10"/>
          <c:tx>
            <c:strRef>
              <c:f>High_YTD!$F$195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High_YTD!$G$195</c:f>
              <c:numCache>
                <c:formatCode>0.0%</c:formatCode>
                <c:ptCount val="1"/>
                <c:pt idx="0">
                  <c:v>0.31684410941391616</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High_YTD!$J$185</c:f>
              <c:numCache>
                <c:formatCode>0.0%</c:formatCode>
                <c:ptCount val="1"/>
                <c:pt idx="0">
                  <c:v>0.16411002323628737</c:v>
                </c:pt>
              </c:numCache>
            </c:numRef>
          </c:val>
          <c:extLst>
            <c:ext xmlns:c16="http://schemas.microsoft.com/office/drawing/2014/chart" uri="{C3380CC4-5D6E-409C-BE32-E72D297353CC}">
              <c16:uniqueId val="{00000002-E3C1-495B-9FAE-2724DC7EACFA}"/>
            </c:ext>
          </c:extLst>
        </c:ser>
        <c:ser>
          <c:idx val="1"/>
          <c:order val="1"/>
          <c:tx>
            <c:strRef>
              <c:f>High_YTD!$I$186</c:f>
              <c:strCache>
                <c:ptCount val="1"/>
                <c:pt idx="0">
                  <c:v>EK</c:v>
                </c:pt>
              </c:strCache>
            </c:strRef>
          </c:tx>
          <c:spPr>
            <a:solidFill>
              <a:srgbClr val="3366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High_YTD!$J$186</c:f>
              <c:numCache>
                <c:formatCode>0.0%</c:formatCode>
                <c:ptCount val="1"/>
                <c:pt idx="0">
                  <c:v>9.4875528392903696E-2</c:v>
                </c:pt>
              </c:numCache>
            </c:numRef>
          </c:val>
          <c:extLst>
            <c:ext xmlns:c16="http://schemas.microsoft.com/office/drawing/2014/chart" uri="{C3380CC4-5D6E-409C-BE32-E72D297353CC}">
              <c16:uniqueId val="{00000004-E3C1-495B-9FAE-2724DC7EACFA}"/>
            </c:ext>
          </c:extLst>
        </c:ser>
        <c:ser>
          <c:idx val="2"/>
          <c:order val="2"/>
          <c:tx>
            <c:strRef>
              <c:f>High_YTD!$I$187</c:f>
              <c:strCache>
                <c:ptCount val="1"/>
                <c:pt idx="0">
                  <c:v>SQ</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High_YTD!$J$187</c:f>
              <c:numCache>
                <c:formatCode>0.0%</c:formatCode>
                <c:ptCount val="1"/>
                <c:pt idx="0">
                  <c:v>8.8029680218756734E-2</c:v>
                </c:pt>
              </c:numCache>
            </c:numRef>
          </c:val>
          <c:extLst>
            <c:ext xmlns:c16="http://schemas.microsoft.com/office/drawing/2014/chart" uri="{C3380CC4-5D6E-409C-BE32-E72D297353CC}">
              <c16:uniqueId val="{00000006-E3C1-495B-9FAE-2724DC7EACFA}"/>
            </c:ext>
          </c:extLst>
        </c:ser>
        <c:ser>
          <c:idx val="3"/>
          <c:order val="3"/>
          <c:tx>
            <c:strRef>
              <c:f>High_YTD!$I$188</c:f>
              <c:strCache>
                <c:ptCount val="1"/>
                <c:pt idx="0">
                  <c:v>JQ</c:v>
                </c:pt>
              </c:strCache>
            </c:strRef>
          </c:tx>
          <c:spPr>
            <a:solidFill>
              <a:srgbClr val="666699"/>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High_YTD!$J$188</c:f>
              <c:numCache>
                <c:formatCode>0.0%</c:formatCode>
                <c:ptCount val="1"/>
                <c:pt idx="0">
                  <c:v>7.7079413621552906E-2</c:v>
                </c:pt>
              </c:numCache>
            </c:numRef>
          </c:val>
          <c:extLst>
            <c:ext xmlns:c16="http://schemas.microsoft.com/office/drawing/2014/chart" uri="{C3380CC4-5D6E-409C-BE32-E72D297353CC}">
              <c16:uniqueId val="{00000007-E3C1-495B-9FAE-2724DC7EACFA}"/>
            </c:ext>
          </c:extLst>
        </c:ser>
        <c:ser>
          <c:idx val="4"/>
          <c:order val="4"/>
          <c:tx>
            <c:strRef>
              <c:f>High_YTD!$I$189</c:f>
              <c:strCache>
                <c:ptCount val="1"/>
                <c:pt idx="0">
                  <c:v>VA</c:v>
                </c:pt>
              </c:strCache>
            </c:strRef>
          </c:tx>
          <c:spPr>
            <a:solidFill>
              <a:srgbClr val="CCFFFF"/>
            </a:solidFill>
            <a:ln w="12700">
              <a:solidFill>
                <a:srgbClr val="000000"/>
              </a:solidFill>
              <a:prstDash val="solid"/>
            </a:ln>
          </c:spPr>
          <c:invertIfNegative val="0"/>
          <c:dLbls>
            <c:dLbl>
              <c:idx val="0"/>
              <c:layout>
                <c:manualLayout>
                  <c:x val="-2.5132223870275292E-3"/>
                  <c:y val="3.346193788649549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High_YTD!$J$189</c:f>
              <c:numCache>
                <c:formatCode>0.0%</c:formatCode>
                <c:ptCount val="1"/>
                <c:pt idx="0">
                  <c:v>7.6942840250516523E-2</c:v>
                </c:pt>
              </c:numCache>
            </c:numRef>
          </c:val>
          <c:extLst>
            <c:ext xmlns:c16="http://schemas.microsoft.com/office/drawing/2014/chart" uri="{C3380CC4-5D6E-409C-BE32-E72D297353CC}">
              <c16:uniqueId val="{00000009-E3C1-495B-9FAE-2724DC7EACFA}"/>
            </c:ext>
          </c:extLst>
        </c:ser>
        <c:ser>
          <c:idx val="5"/>
          <c:order val="5"/>
          <c:tx>
            <c:strRef>
              <c:f>High_YTD!$I$190</c:f>
              <c:strCache>
                <c:ptCount val="1"/>
                <c:pt idx="0">
                  <c:v>NZ</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E3C1-495B-9FAE-2724DC7EACFA}"/>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High_YTD!$J$190</c:f>
              <c:numCache>
                <c:formatCode>0.0%</c:formatCode>
                <c:ptCount val="1"/>
                <c:pt idx="0">
                  <c:v>7.5760993269628499E-2</c:v>
                </c:pt>
              </c:numCache>
            </c:numRef>
          </c:val>
          <c:extLst>
            <c:ext xmlns:c16="http://schemas.microsoft.com/office/drawing/2014/chart" uri="{C3380CC4-5D6E-409C-BE32-E72D297353CC}">
              <c16:uniqueId val="{0000000C-E3C1-495B-9FAE-2724DC7EACFA}"/>
            </c:ext>
          </c:extLst>
        </c:ser>
        <c:ser>
          <c:idx val="6"/>
          <c:order val="6"/>
          <c:tx>
            <c:strRef>
              <c:f>High_YTD!$I$191</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4.6451755657161732E-2</c:v>
                </c:pt>
              </c:numCache>
            </c:numRef>
          </c:val>
          <c:extLst>
            <c:ext xmlns:c16="http://schemas.microsoft.com/office/drawing/2014/chart" uri="{C3380CC4-5D6E-409C-BE32-E72D297353CC}">
              <c16:uniqueId val="{0000000E-E3C1-495B-9FAE-2724DC7EACFA}"/>
            </c:ext>
          </c:extLst>
        </c:ser>
        <c:ser>
          <c:idx val="7"/>
          <c:order val="7"/>
          <c:tx>
            <c:strRef>
              <c:f>High_YTD!$I$192</c:f>
              <c:strCache>
                <c:ptCount val="1"/>
                <c:pt idx="0">
                  <c:v>MH</c:v>
                </c:pt>
              </c:strCache>
            </c:strRef>
          </c:tx>
          <c:spPr>
            <a:solidFill>
              <a:srgbClr val="948A5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High_YTD!$J$192</c:f>
              <c:numCache>
                <c:formatCode>0.0%</c:formatCode>
                <c:ptCount val="1"/>
                <c:pt idx="0">
                  <c:v>4.3440664437469308E-2</c:v>
                </c:pt>
              </c:numCache>
            </c:numRef>
          </c:val>
          <c:extLst>
            <c:ext xmlns:c16="http://schemas.microsoft.com/office/drawing/2014/chart" uri="{C3380CC4-5D6E-409C-BE32-E72D297353CC}">
              <c16:uniqueId val="{00000010-E3C1-495B-9FAE-2724DC7EACFA}"/>
            </c:ext>
          </c:extLst>
        </c:ser>
        <c:ser>
          <c:idx val="8"/>
          <c:order val="8"/>
          <c:tx>
            <c:strRef>
              <c:f>High_YTD!$I$193</c:f>
              <c:strCache>
                <c:ptCount val="1"/>
                <c:pt idx="0">
                  <c:v>D7</c:v>
                </c:pt>
              </c:strCache>
            </c:strRef>
          </c:tx>
          <c:spPr>
            <a:solidFill>
              <a:srgbClr val="CCC1DA"/>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High_YTD!$J$193</c:f>
              <c:numCache>
                <c:formatCode>0.0%</c:formatCode>
                <c:ptCount val="1"/>
                <c:pt idx="0">
                  <c:v>4.2074283021416269E-2</c:v>
                </c:pt>
              </c:numCache>
            </c:numRef>
          </c:val>
          <c:extLst>
            <c:ext xmlns:c16="http://schemas.microsoft.com/office/drawing/2014/chart" uri="{C3380CC4-5D6E-409C-BE32-E72D297353CC}">
              <c16:uniqueId val="{00000012-E3C1-495B-9FAE-2724DC7EACFA}"/>
            </c:ext>
          </c:extLst>
        </c:ser>
        <c:ser>
          <c:idx val="9"/>
          <c:order val="9"/>
          <c:tx>
            <c:strRef>
              <c:f>High_YTD!$I$194</c:f>
              <c:strCache>
                <c:ptCount val="1"/>
                <c:pt idx="0">
                  <c:v>TG</c:v>
                </c:pt>
              </c:strCache>
            </c:strRef>
          </c:tx>
          <c:spPr>
            <a:solidFill>
              <a:srgbClr val="CC9900"/>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High_YTD!$J$194</c:f>
              <c:numCache>
                <c:formatCode>0.0%</c:formatCode>
                <c:ptCount val="1"/>
                <c:pt idx="0">
                  <c:v>2.8169892462041286E-2</c:v>
                </c:pt>
              </c:numCache>
            </c:numRef>
          </c:val>
          <c:extLst>
            <c:ext xmlns:c16="http://schemas.microsoft.com/office/drawing/2014/chart" uri="{C3380CC4-5D6E-409C-BE32-E72D297353CC}">
              <c16:uniqueId val="{00000013-E3C1-495B-9FAE-2724DC7EACFA}"/>
            </c:ext>
          </c:extLst>
        </c:ser>
        <c:ser>
          <c:idx val="10"/>
          <c:order val="10"/>
          <c:tx>
            <c:strRef>
              <c:f>High_YTD!$I$195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High_YTD!$J$195</c:f>
              <c:numCache>
                <c:formatCode>0.0%</c:formatCode>
                <c:ptCount val="1"/>
                <c:pt idx="0">
                  <c:v>0.26306492543226567</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High_YTD!$M$185</c:f>
              <c:numCache>
                <c:formatCode>0.0%</c:formatCode>
                <c:ptCount val="1"/>
                <c:pt idx="0">
                  <c:v>0.23127850519783572</c:v>
                </c:pt>
              </c:numCache>
            </c:numRef>
          </c:val>
          <c:extLst>
            <c:ext xmlns:c16="http://schemas.microsoft.com/office/drawing/2014/chart" uri="{C3380CC4-5D6E-409C-BE32-E72D297353CC}">
              <c16:uniqueId val="{00000002-E470-4D0D-8241-E890AC7846FB}"/>
            </c:ext>
          </c:extLst>
        </c:ser>
        <c:ser>
          <c:idx val="1"/>
          <c:order val="1"/>
          <c:tx>
            <c:strRef>
              <c:f>High_YTD!$L$186</c:f>
              <c:strCache>
                <c:ptCount val="1"/>
                <c:pt idx="0">
                  <c:v>SQ</c:v>
                </c:pt>
              </c:strCache>
            </c:strRef>
          </c:tx>
          <c:spPr>
            <a:solidFill>
              <a:srgbClr val="00B0F0"/>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High_YTD!$M$186</c:f>
              <c:numCache>
                <c:formatCode>0.0%</c:formatCode>
                <c:ptCount val="1"/>
                <c:pt idx="0">
                  <c:v>0.10951773754682795</c:v>
                </c:pt>
              </c:numCache>
            </c:numRef>
          </c:val>
          <c:extLst>
            <c:ext xmlns:c16="http://schemas.microsoft.com/office/drawing/2014/chart" uri="{C3380CC4-5D6E-409C-BE32-E72D297353CC}">
              <c16:uniqueId val="{00000004-E470-4D0D-8241-E890AC7846FB}"/>
            </c:ext>
          </c:extLst>
        </c:ser>
        <c:ser>
          <c:idx val="2"/>
          <c:order val="2"/>
          <c:tx>
            <c:strRef>
              <c:f>High_YTD!$L$187</c:f>
              <c:strCache>
                <c:ptCount val="1"/>
                <c:pt idx="0">
                  <c:v>NZ</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High_YTD!$M$187</c:f>
              <c:numCache>
                <c:formatCode>0.0%</c:formatCode>
                <c:ptCount val="1"/>
                <c:pt idx="0">
                  <c:v>9.2670020819614465E-2</c:v>
                </c:pt>
              </c:numCache>
            </c:numRef>
          </c:val>
          <c:extLst>
            <c:ext xmlns:c16="http://schemas.microsoft.com/office/drawing/2014/chart" uri="{C3380CC4-5D6E-409C-BE32-E72D297353CC}">
              <c16:uniqueId val="{00000006-E470-4D0D-8241-E890AC7846FB}"/>
            </c:ext>
          </c:extLst>
        </c:ser>
        <c:ser>
          <c:idx val="3"/>
          <c:order val="3"/>
          <c:tx>
            <c:strRef>
              <c:f>High_YTD!$L$188</c:f>
              <c:strCache>
                <c:ptCount val="1"/>
                <c:pt idx="0">
                  <c:v>EK</c:v>
                </c:pt>
              </c:strCache>
            </c:strRef>
          </c:tx>
          <c:spPr>
            <a:solidFill>
              <a:srgbClr val="3366FF"/>
            </a:solidFill>
            <a:ln w="12700">
              <a:solidFill>
                <a:srgbClr val="000000"/>
              </a:solidFill>
              <a:prstDash val="solid"/>
            </a:ln>
          </c:spPr>
          <c:invertIfNegative val="0"/>
          <c:dLbls>
            <c:dLbl>
              <c:idx val="0"/>
              <c:layout/>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High_YTD!$M$188</c:f>
              <c:numCache>
                <c:formatCode>0.0%</c:formatCode>
                <c:ptCount val="1"/>
                <c:pt idx="0">
                  <c:v>7.3641434788128984E-2</c:v>
                </c:pt>
              </c:numCache>
            </c:numRef>
          </c:val>
          <c:extLst>
            <c:ext xmlns:c16="http://schemas.microsoft.com/office/drawing/2014/chart" uri="{C3380CC4-5D6E-409C-BE32-E72D297353CC}">
              <c16:uniqueId val="{00000008-E470-4D0D-8241-E890AC7846FB}"/>
            </c:ext>
          </c:extLst>
        </c:ser>
        <c:ser>
          <c:idx val="4"/>
          <c:order val="4"/>
          <c:tx>
            <c:strRef>
              <c:f>High_YTD!$L$189</c:f>
              <c:strCache>
                <c:ptCount val="1"/>
                <c:pt idx="0">
                  <c:v>JQ</c:v>
                </c:pt>
              </c:strCache>
            </c:strRef>
          </c:tx>
          <c:spPr>
            <a:solidFill>
              <a:srgbClr val="666699"/>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High_YTD!$M$189</c:f>
              <c:numCache>
                <c:formatCode>0.0%</c:formatCode>
                <c:ptCount val="1"/>
                <c:pt idx="0">
                  <c:v>6.7442726474512646E-2</c:v>
                </c:pt>
              </c:numCache>
            </c:numRef>
          </c:val>
          <c:extLst>
            <c:ext xmlns:c16="http://schemas.microsoft.com/office/drawing/2014/chart" uri="{C3380CC4-5D6E-409C-BE32-E72D297353CC}">
              <c16:uniqueId val="{0000000A-E470-4D0D-8241-E890AC7846FB}"/>
            </c:ext>
          </c:extLst>
        </c:ser>
        <c:ser>
          <c:idx val="5"/>
          <c:order val="5"/>
          <c:tx>
            <c:strRef>
              <c:f>High_YTD!$L$190</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High_YTD!$M$190</c:f>
              <c:numCache>
                <c:formatCode>0.0%</c:formatCode>
                <c:ptCount val="1"/>
                <c:pt idx="0">
                  <c:v>5.7195821294150774E-2</c:v>
                </c:pt>
              </c:numCache>
            </c:numRef>
          </c:val>
          <c:extLst>
            <c:ext xmlns:c16="http://schemas.microsoft.com/office/drawing/2014/chart" uri="{C3380CC4-5D6E-409C-BE32-E72D297353CC}">
              <c16:uniqueId val="{0000000C-E470-4D0D-8241-E890AC7846FB}"/>
            </c:ext>
          </c:extLst>
        </c:ser>
        <c:ser>
          <c:idx val="6"/>
          <c:order val="6"/>
          <c:tx>
            <c:strRef>
              <c:f>High_YTD!$L$191</c:f>
              <c:strCache>
                <c:ptCount val="1"/>
                <c:pt idx="0">
                  <c:v>VA</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High_YTD!$M$191</c:f>
              <c:numCache>
                <c:formatCode>0.0%</c:formatCode>
                <c:ptCount val="1"/>
                <c:pt idx="0">
                  <c:v>4.8660494668725948E-2</c:v>
                </c:pt>
              </c:numCache>
            </c:numRef>
          </c:val>
          <c:extLst>
            <c:ext xmlns:c16="http://schemas.microsoft.com/office/drawing/2014/chart" uri="{C3380CC4-5D6E-409C-BE32-E72D297353CC}">
              <c16:uniqueId val="{0000000E-E470-4D0D-8241-E890AC7846FB}"/>
            </c:ext>
          </c:extLst>
        </c:ser>
        <c:ser>
          <c:idx val="7"/>
          <c:order val="7"/>
          <c:tx>
            <c:strRef>
              <c:f>High_YTD!$L$192</c:f>
              <c:strCache>
                <c:ptCount val="1"/>
                <c:pt idx="0">
                  <c:v>TG</c:v>
                </c:pt>
              </c:strCache>
            </c:strRef>
          </c:tx>
          <c:spPr>
            <a:solidFill>
              <a:srgbClr val="CC99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High_YTD!$M$192</c:f>
              <c:numCache>
                <c:formatCode>0.0%</c:formatCode>
                <c:ptCount val="1"/>
                <c:pt idx="0">
                  <c:v>3.92409581910566E-2</c:v>
                </c:pt>
              </c:numCache>
            </c:numRef>
          </c:val>
          <c:extLst>
            <c:ext xmlns:c16="http://schemas.microsoft.com/office/drawing/2014/chart" uri="{C3380CC4-5D6E-409C-BE32-E72D297353CC}">
              <c16:uniqueId val="{00000010-E470-4D0D-8241-E890AC7846FB}"/>
            </c:ext>
          </c:extLst>
        </c:ser>
        <c:ser>
          <c:idx val="8"/>
          <c:order val="8"/>
          <c:tx>
            <c:strRef>
              <c:f>High_YTD!$L$193</c:f>
              <c:strCache>
                <c:ptCount val="1"/>
                <c:pt idx="0">
                  <c:v>MH</c:v>
                </c:pt>
              </c:strCache>
            </c:strRef>
          </c:tx>
          <c:spPr>
            <a:solidFill>
              <a:srgbClr val="948A54"/>
            </a:solidFill>
            <a:ln w="12700">
              <a:solidFill>
                <a:srgbClr val="000000"/>
              </a:solidFill>
              <a:prstDash val="solid"/>
            </a:ln>
          </c:spPr>
          <c:invertIfNegative val="0"/>
          <c:dPt>
            <c:idx val="0"/>
            <c:invertIfNegative val="0"/>
            <c:bubble3D val="0"/>
            <c:spPr>
              <a:solidFill>
                <a:srgbClr val="948A54"/>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3.7087806930498728E-2</c:v>
                </c:pt>
              </c:numCache>
            </c:numRef>
          </c:val>
          <c:extLst>
            <c:ext xmlns:c16="http://schemas.microsoft.com/office/drawing/2014/chart" uri="{C3380CC4-5D6E-409C-BE32-E72D297353CC}">
              <c16:uniqueId val="{00000013-E470-4D0D-8241-E890AC7846FB}"/>
            </c:ext>
          </c:extLst>
        </c:ser>
        <c:ser>
          <c:idx val="9"/>
          <c:order val="9"/>
          <c:tx>
            <c:strRef>
              <c:f>High_YTD!$L$194</c:f>
              <c:strCache>
                <c:ptCount val="1"/>
                <c:pt idx="0">
                  <c:v>GA</c:v>
                </c:pt>
              </c:strCache>
            </c:strRef>
          </c:tx>
          <c:spPr>
            <a:solidFill>
              <a:srgbClr val="E6B9B8"/>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High_YTD!$M$194</c:f>
              <c:numCache>
                <c:formatCode>0.0%</c:formatCode>
                <c:ptCount val="1"/>
                <c:pt idx="0">
                  <c:v>1.9778420851530663E-2</c:v>
                </c:pt>
              </c:numCache>
            </c:numRef>
          </c:val>
          <c:extLst>
            <c:ext xmlns:c16="http://schemas.microsoft.com/office/drawing/2014/chart" uri="{C3380CC4-5D6E-409C-BE32-E72D297353CC}">
              <c16:uniqueId val="{00000015-E470-4D0D-8241-E890AC7846FB}"/>
            </c:ext>
          </c:extLst>
        </c:ser>
        <c:ser>
          <c:idx val="10"/>
          <c:order val="10"/>
          <c:tx>
            <c:strRef>
              <c:f>High_YTD!$L$195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High_YTD!$M$195</c:f>
              <c:numCache>
                <c:formatCode>0.0%</c:formatCode>
                <c:ptCount val="1"/>
                <c:pt idx="0">
                  <c:v>0.22348607323711753</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AUS!$M$47</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AUS!$K$48:$K$61</c:f>
              <c:strCache>
                <c:ptCount val="14"/>
                <c:pt idx="0">
                  <c:v>Sydney</c:v>
                </c:pt>
                <c:pt idx="1">
                  <c:v>Melbourne</c:v>
                </c:pt>
                <c:pt idx="2">
                  <c:v>Brisbane</c:v>
                </c:pt>
                <c:pt idx="3">
                  <c:v>Perth</c:v>
                </c:pt>
                <c:pt idx="4">
                  <c:v>Gold Coast</c:v>
                </c:pt>
                <c:pt idx="5">
                  <c:v>Adelaide</c:v>
                </c:pt>
                <c:pt idx="6">
                  <c:v>Cairns</c:v>
                </c:pt>
                <c:pt idx="7">
                  <c:v>Avalon</c:v>
                </c:pt>
                <c:pt idx="8">
                  <c:v>Darwin</c:v>
                </c:pt>
                <c:pt idx="9">
                  <c:v>Canberra</c:v>
                </c:pt>
                <c:pt idx="10">
                  <c:v>Sunshine Coast</c:v>
                </c:pt>
                <c:pt idx="11">
                  <c:v>Port Hedland</c:v>
                </c:pt>
                <c:pt idx="12">
                  <c:v>Newcastle</c:v>
                </c:pt>
                <c:pt idx="13">
                  <c:v>Townsville</c:v>
                </c:pt>
              </c:strCache>
            </c:strRef>
          </c:cat>
          <c:val>
            <c:numRef>
              <c:f>AUS!$M$48:$M$61</c:f>
              <c:numCache>
                <c:formatCode>0.0%</c:formatCode>
                <c:ptCount val="14"/>
                <c:pt idx="0">
                  <c:v>0.40223430310669406</c:v>
                </c:pt>
                <c:pt idx="1">
                  <c:v>0.26075432004292054</c:v>
                </c:pt>
                <c:pt idx="2">
                  <c:v>0.15172446558077329</c:v>
                </c:pt>
                <c:pt idx="3">
                  <c:v>0.10300023180930935</c:v>
                </c:pt>
                <c:pt idx="4">
                  <c:v>2.5322595719180493E-2</c:v>
                </c:pt>
                <c:pt idx="5">
                  <c:v>2.5133914154956669E-2</c:v>
                </c:pt>
                <c:pt idx="6">
                  <c:v>1.7403836731835542E-2</c:v>
                </c:pt>
                <c:pt idx="7">
                  <c:v>5.8303401663301413E-3</c:v>
                </c:pt>
                <c:pt idx="8">
                  <c:v>5.7963466659765239E-3</c:v>
                </c:pt>
                <c:pt idx="9">
                  <c:v>1.7840739541131931E-3</c:v>
                </c:pt>
                <c:pt idx="10">
                  <c:v>3.7420698696205378E-4</c:v>
                </c:pt>
                <c:pt idx="11">
                  <c:v>3.3328854087828882E-4</c:v>
                </c:pt>
                <c:pt idx="12">
                  <c:v>2.3199496472900498E-4</c:v>
                </c:pt>
                <c:pt idx="13">
                  <c:v>7.608157534086606E-5</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4331</xdr:rowOff>
    </xdr:from>
    <xdr:to>
      <xdr:col>7</xdr:col>
      <xdr:colOff>762000</xdr:colOff>
      <xdr:row>20</xdr:row>
      <xdr:rowOff>147205</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23</xdr:row>
      <xdr:rowOff>8658</xdr:rowOff>
    </xdr:from>
    <xdr:to>
      <xdr:col>8</xdr:col>
      <xdr:colOff>0</xdr:colOff>
      <xdr:row>39</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127</xdr:row>
      <xdr:rowOff>4329</xdr:rowOff>
    </xdr:from>
    <xdr:to>
      <xdr:col>7</xdr:col>
      <xdr:colOff>770659</xdr:colOff>
      <xdr:row>132</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134</xdr:row>
      <xdr:rowOff>155865</xdr:rowOff>
    </xdr:from>
    <xdr:to>
      <xdr:col>8</xdr:col>
      <xdr:colOff>0</xdr:colOff>
      <xdr:row>140</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143</xdr:row>
      <xdr:rowOff>1733</xdr:rowOff>
    </xdr:from>
    <xdr:to>
      <xdr:col>8</xdr:col>
      <xdr:colOff>1</xdr:colOff>
      <xdr:row>148</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28574</xdr:colOff>
      <xdr:row>40</xdr:row>
      <xdr:rowOff>76201</xdr:rowOff>
    </xdr:from>
    <xdr:to>
      <xdr:col>7</xdr:col>
      <xdr:colOff>0</xdr:colOff>
      <xdr:row>59</xdr:row>
      <xdr:rowOff>66675</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12</xdr:row>
      <xdr:rowOff>19050</xdr:rowOff>
    </xdr:from>
    <xdr:to>
      <xdr:col>4</xdr:col>
      <xdr:colOff>1038225</xdr:colOff>
      <xdr:row>22</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topLeftCell="A60" workbookViewId="0">
      <selection activeCell="B89" sqref="B89"/>
    </sheetView>
  </sheetViews>
  <sheetFormatPr defaultRowHeight="12.75" x14ac:dyDescent="0.2"/>
  <cols>
    <col min="1" max="1" width="8.85546875" style="6" customWidth="1"/>
    <col min="2" max="2" width="100.7109375" style="2" customWidth="1"/>
  </cols>
  <sheetData>
    <row r="1" spans="1:2" x14ac:dyDescent="0.2">
      <c r="A1" s="7" t="s">
        <v>164</v>
      </c>
    </row>
    <row r="3" spans="1:2" x14ac:dyDescent="0.2">
      <c r="A3" s="6" t="s">
        <v>165</v>
      </c>
    </row>
    <row r="5" spans="1:2" ht="25.5" x14ac:dyDescent="0.2">
      <c r="A5" s="6">
        <v>1</v>
      </c>
      <c r="B5" s="2" t="s">
        <v>275</v>
      </c>
    </row>
    <row r="7" spans="1:2" ht="25.5" x14ac:dyDescent="0.2">
      <c r="A7" s="6">
        <v>2</v>
      </c>
      <c r="B7" s="2" t="s">
        <v>166</v>
      </c>
    </row>
    <row r="9" spans="1:2" x14ac:dyDescent="0.2">
      <c r="A9" s="6" t="s">
        <v>167</v>
      </c>
    </row>
    <row r="11" spans="1:2" ht="89.25" x14ac:dyDescent="0.2">
      <c r="A11" s="6">
        <v>3</v>
      </c>
      <c r="B11" s="3" t="s">
        <v>206</v>
      </c>
    </row>
    <row r="13" spans="1:2" ht="25.5" x14ac:dyDescent="0.2">
      <c r="A13" s="6">
        <v>4</v>
      </c>
      <c r="B13" s="2" t="s">
        <v>168</v>
      </c>
    </row>
    <row r="15" spans="1:2" ht="25.5" x14ac:dyDescent="0.2">
      <c r="A15" s="6">
        <v>5</v>
      </c>
      <c r="B15" s="2" t="s">
        <v>169</v>
      </c>
    </row>
    <row r="17" spans="1:2" x14ac:dyDescent="0.2">
      <c r="A17" s="6" t="s">
        <v>170</v>
      </c>
    </row>
    <row r="19" spans="1:2" ht="38.25" x14ac:dyDescent="0.2">
      <c r="A19" s="6">
        <v>6</v>
      </c>
      <c r="B19" s="2" t="s">
        <v>171</v>
      </c>
    </row>
    <row r="21" spans="1:2" ht="63.75" x14ac:dyDescent="0.2">
      <c r="A21" s="6">
        <v>7</v>
      </c>
      <c r="B21" s="3" t="s">
        <v>172</v>
      </c>
    </row>
    <row r="23" spans="1:2" ht="63.75" x14ac:dyDescent="0.2">
      <c r="B23" s="3" t="s">
        <v>173</v>
      </c>
    </row>
    <row r="25" spans="1:2" ht="25.5" x14ac:dyDescent="0.2">
      <c r="A25" s="6">
        <v>8</v>
      </c>
      <c r="B25" s="2" t="s">
        <v>207</v>
      </c>
    </row>
    <row r="27" spans="1:2" ht="25.5" x14ac:dyDescent="0.2">
      <c r="A27" s="6">
        <v>9</v>
      </c>
      <c r="B27" s="2" t="s">
        <v>174</v>
      </c>
    </row>
    <row r="29" spans="1:2" ht="25.5" x14ac:dyDescent="0.2">
      <c r="A29" s="6">
        <v>10</v>
      </c>
      <c r="B29" s="2" t="s">
        <v>175</v>
      </c>
    </row>
    <row r="31" spans="1:2" x14ac:dyDescent="0.2">
      <c r="A31" s="6" t="s">
        <v>208</v>
      </c>
    </row>
    <row r="32" spans="1:2" x14ac:dyDescent="0.2">
      <c r="A32" s="6" t="s">
        <v>176</v>
      </c>
    </row>
    <row r="34" spans="1:2" x14ac:dyDescent="0.2">
      <c r="A34" s="6">
        <v>11</v>
      </c>
      <c r="B34" s="2" t="s">
        <v>177</v>
      </c>
    </row>
    <row r="36" spans="1:2" x14ac:dyDescent="0.2">
      <c r="A36" s="6" t="s">
        <v>178</v>
      </c>
      <c r="B36" s="2" t="s">
        <v>179</v>
      </c>
    </row>
    <row r="37" spans="1:2" x14ac:dyDescent="0.2">
      <c r="A37" s="6" t="s">
        <v>180</v>
      </c>
      <c r="B37" s="2" t="s">
        <v>181</v>
      </c>
    </row>
    <row r="38" spans="1:2" x14ac:dyDescent="0.2">
      <c r="A38" s="6" t="s">
        <v>182</v>
      </c>
      <c r="B38" s="2" t="s">
        <v>183</v>
      </c>
    </row>
    <row r="39" spans="1:2" x14ac:dyDescent="0.2">
      <c r="A39" s="6" t="s">
        <v>184</v>
      </c>
      <c r="B39" s="2" t="s">
        <v>185</v>
      </c>
    </row>
    <row r="40" spans="1:2" x14ac:dyDescent="0.2">
      <c r="A40" s="6" t="s">
        <v>186</v>
      </c>
      <c r="B40" s="2" t="s">
        <v>187</v>
      </c>
    </row>
    <row r="41" spans="1:2" x14ac:dyDescent="0.2">
      <c r="A41" s="6" t="s">
        <v>188</v>
      </c>
      <c r="B41" s="2" t="s">
        <v>189</v>
      </c>
    </row>
    <row r="42" spans="1:2" x14ac:dyDescent="0.2">
      <c r="A42" s="6" t="s">
        <v>190</v>
      </c>
      <c r="B42" s="2" t="s">
        <v>191</v>
      </c>
    </row>
    <row r="43" spans="1:2" ht="25.5" x14ac:dyDescent="0.2">
      <c r="A43" s="6" t="s">
        <v>192</v>
      </c>
      <c r="B43" s="2" t="s">
        <v>193</v>
      </c>
    </row>
    <row r="44" spans="1:2" x14ac:dyDescent="0.2">
      <c r="A44" s="6" t="s">
        <v>194</v>
      </c>
      <c r="B44" s="2" t="s">
        <v>195</v>
      </c>
    </row>
    <row r="46" spans="1:2" x14ac:dyDescent="0.2">
      <c r="A46" s="6" t="s">
        <v>196</v>
      </c>
    </row>
    <row r="48" spans="1:2" x14ac:dyDescent="0.2">
      <c r="A48" s="6">
        <v>12</v>
      </c>
      <c r="B48" s="2" t="s">
        <v>197</v>
      </c>
    </row>
    <row r="50" spans="1:2" ht="38.25" x14ac:dyDescent="0.2">
      <c r="B50" s="4" t="s">
        <v>215</v>
      </c>
    </row>
    <row r="51" spans="1:2" ht="25.5" x14ac:dyDescent="0.2">
      <c r="B51" s="5" t="s">
        <v>216</v>
      </c>
    </row>
    <row r="52" spans="1:2" x14ac:dyDescent="0.2">
      <c r="B52" s="5" t="s">
        <v>217</v>
      </c>
    </row>
    <row r="54" spans="1:2" ht="25.5" x14ac:dyDescent="0.2">
      <c r="B54" s="2" t="s">
        <v>198</v>
      </c>
    </row>
    <row r="56" spans="1:2" x14ac:dyDescent="0.2">
      <c r="A56" s="6">
        <v>13</v>
      </c>
      <c r="B56" s="2" t="s">
        <v>209</v>
      </c>
    </row>
    <row r="58" spans="1:2" x14ac:dyDescent="0.2">
      <c r="B58" s="5" t="s">
        <v>218</v>
      </c>
    </row>
    <row r="59" spans="1:2" x14ac:dyDescent="0.2">
      <c r="B59" s="5" t="s">
        <v>219</v>
      </c>
    </row>
    <row r="61" spans="1:2" ht="25.5" x14ac:dyDescent="0.2">
      <c r="B61" s="2" t="s">
        <v>199</v>
      </c>
    </row>
    <row r="63" spans="1:2" ht="25.5" x14ac:dyDescent="0.2">
      <c r="B63" s="2" t="s">
        <v>200</v>
      </c>
    </row>
    <row r="65" spans="1:2" x14ac:dyDescent="0.2">
      <c r="B65" s="2" t="s">
        <v>210</v>
      </c>
    </row>
    <row r="66" spans="1:2" ht="38.25" x14ac:dyDescent="0.2">
      <c r="B66" s="4" t="s">
        <v>220</v>
      </c>
    </row>
    <row r="67" spans="1:2" ht="25.5" x14ac:dyDescent="0.2">
      <c r="B67" s="5" t="s">
        <v>221</v>
      </c>
    </row>
    <row r="68" spans="1:2" x14ac:dyDescent="0.2">
      <c r="B68" s="5" t="s">
        <v>222</v>
      </c>
    </row>
    <row r="69" spans="1:2" ht="38.25" x14ac:dyDescent="0.2">
      <c r="B69" s="4" t="s">
        <v>223</v>
      </c>
    </row>
    <row r="70" spans="1:2" ht="63.75" x14ac:dyDescent="0.2">
      <c r="B70" s="3" t="s">
        <v>211</v>
      </c>
    </row>
    <row r="72" spans="1:2" x14ac:dyDescent="0.2">
      <c r="A72" s="6">
        <v>14</v>
      </c>
      <c r="B72" s="2" t="s">
        <v>201</v>
      </c>
    </row>
    <row r="74" spans="1:2" ht="38.25" x14ac:dyDescent="0.2">
      <c r="B74" s="2" t="s">
        <v>212</v>
      </c>
    </row>
    <row r="75" spans="1:2" ht="25.5" x14ac:dyDescent="0.2">
      <c r="B75" s="2" t="s">
        <v>213</v>
      </c>
    </row>
    <row r="77" spans="1:2" x14ac:dyDescent="0.2">
      <c r="A77" s="6">
        <v>15</v>
      </c>
      <c r="B77" s="2" t="s">
        <v>214</v>
      </c>
    </row>
    <row r="79" spans="1:2" ht="25.5" x14ac:dyDescent="0.2">
      <c r="B79" s="2" t="s">
        <v>202</v>
      </c>
    </row>
    <row r="80" spans="1:2" ht="25.5" x14ac:dyDescent="0.2">
      <c r="B80" s="2" t="s">
        <v>203</v>
      </c>
    </row>
    <row r="82" spans="1:2" x14ac:dyDescent="0.2">
      <c r="A82" s="6" t="s">
        <v>204</v>
      </c>
    </row>
    <row r="84" spans="1:2" x14ac:dyDescent="0.2">
      <c r="B84" s="1" t="s">
        <v>224</v>
      </c>
    </row>
    <row r="85" spans="1:2" x14ac:dyDescent="0.2">
      <c r="B85" s="1" t="s">
        <v>225</v>
      </c>
    </row>
    <row r="87" spans="1:2" x14ac:dyDescent="0.2">
      <c r="A87" s="6" t="s">
        <v>205</v>
      </c>
    </row>
    <row r="89" spans="1:2" ht="38.25" x14ac:dyDescent="0.2">
      <c r="B89" s="3" t="s">
        <v>279</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7"/>
  <sheetViews>
    <sheetView workbookViewId="0">
      <selection activeCell="B2" sqref="B2"/>
    </sheetView>
  </sheetViews>
  <sheetFormatPr defaultRowHeight="12.75" x14ac:dyDescent="0.2"/>
  <cols>
    <col min="1" max="1" width="9.140625" style="57"/>
    <col min="2" max="3" width="28.7109375" style="57" customWidth="1"/>
    <col min="4" max="4" width="10.7109375" style="57" customWidth="1"/>
    <col min="5" max="5" width="15.7109375" style="63" customWidth="1"/>
    <col min="6" max="6" width="7.7109375" style="57" customWidth="1"/>
    <col min="7" max="7" width="20.140625" style="57" customWidth="1"/>
    <col min="8" max="16384" width="9.140625" style="9"/>
  </cols>
  <sheetData>
    <row r="1" spans="1:7" ht="13.15" customHeight="1" x14ac:dyDescent="0.2">
      <c r="A1" s="9"/>
      <c r="C1" s="8"/>
      <c r="D1" s="8"/>
      <c r="E1" s="58"/>
      <c r="F1" s="58"/>
      <c r="G1" s="58"/>
    </row>
    <row r="2" spans="1:7" ht="18" customHeight="1" x14ac:dyDescent="0.25">
      <c r="A2" s="9"/>
      <c r="B2" s="59" t="s">
        <v>272</v>
      </c>
      <c r="C2" s="8"/>
      <c r="D2" s="8"/>
      <c r="E2" s="60"/>
      <c r="F2" s="60"/>
      <c r="G2" s="61"/>
    </row>
    <row r="3" spans="1:7" ht="18" customHeight="1" thickBot="1" x14ac:dyDescent="0.25">
      <c r="B3" s="64" t="s">
        <v>427</v>
      </c>
      <c r="C3" s="47"/>
      <c r="D3" s="65"/>
      <c r="E3" s="66"/>
    </row>
    <row r="4" spans="1:7" s="48" customFormat="1" ht="15" customHeight="1" x14ac:dyDescent="0.2">
      <c r="A4" s="62"/>
      <c r="B4" s="75"/>
      <c r="C4" s="76"/>
      <c r="D4" s="77"/>
      <c r="E4" s="78" t="s">
        <v>8</v>
      </c>
      <c r="F4" s="62"/>
      <c r="G4" s="62"/>
    </row>
    <row r="5" spans="1:7" s="48" customFormat="1" ht="15" customHeight="1" thickBot="1" x14ac:dyDescent="0.25">
      <c r="A5" s="62"/>
      <c r="B5" s="73" t="s">
        <v>59</v>
      </c>
      <c r="C5" s="79"/>
      <c r="D5" s="80"/>
      <c r="E5" s="81" t="s">
        <v>1</v>
      </c>
      <c r="F5" s="62"/>
      <c r="G5" s="62"/>
    </row>
    <row r="6" spans="1:7" s="48" customFormat="1" ht="6" customHeight="1" x14ac:dyDescent="0.2">
      <c r="A6" s="62"/>
      <c r="B6" s="74"/>
      <c r="C6" s="76"/>
      <c r="D6" s="77"/>
      <c r="E6" s="78"/>
      <c r="F6" s="62"/>
      <c r="G6" s="62"/>
    </row>
    <row r="7" spans="1:7" x14ac:dyDescent="0.2">
      <c r="B7" s="71" t="s">
        <v>413</v>
      </c>
      <c r="C7" s="82"/>
      <c r="D7" s="82"/>
      <c r="E7" s="83">
        <v>2224</v>
      </c>
    </row>
    <row r="8" spans="1:7" x14ac:dyDescent="0.2">
      <c r="B8" s="71" t="s">
        <v>402</v>
      </c>
      <c r="C8" s="82"/>
      <c r="D8" s="82"/>
      <c r="E8" s="83">
        <v>1234</v>
      </c>
    </row>
    <row r="9" spans="1:7" x14ac:dyDescent="0.2">
      <c r="B9" s="71" t="s">
        <v>60</v>
      </c>
      <c r="C9" s="82"/>
      <c r="D9" s="82"/>
      <c r="E9" s="83">
        <f>168+408</f>
        <v>576</v>
      </c>
    </row>
    <row r="10" spans="1:7" ht="22.5" customHeight="1" thickBot="1" x14ac:dyDescent="0.25">
      <c r="B10" s="84" t="s">
        <v>61</v>
      </c>
      <c r="C10" s="79"/>
      <c r="D10" s="69"/>
      <c r="E10" s="85">
        <f>SUM(E7:E9)</f>
        <v>4034</v>
      </c>
    </row>
    <row r="11" spans="1:7" x14ac:dyDescent="0.2">
      <c r="B11" s="9"/>
      <c r="C11" s="9"/>
      <c r="D11" s="9"/>
      <c r="E11" s="9"/>
    </row>
    <row r="12" spans="1:7" x14ac:dyDescent="0.2">
      <c r="B12" s="8" t="s">
        <v>62</v>
      </c>
      <c r="D12" s="9"/>
      <c r="E12" s="9"/>
    </row>
    <row r="13" spans="1:7" x14ac:dyDescent="0.2">
      <c r="D13" s="9"/>
      <c r="E13" s="9"/>
    </row>
    <row r="14" spans="1:7" x14ac:dyDescent="0.2">
      <c r="D14" s="9"/>
      <c r="E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D20" s="9"/>
      <c r="E20" s="9"/>
      <c r="F20" s="9"/>
      <c r="G20" s="9"/>
    </row>
    <row r="21" spans="1:7" x14ac:dyDescent="0.2">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B24" s="9"/>
      <c r="C24" s="9"/>
      <c r="D24" s="9"/>
      <c r="E24" s="9"/>
      <c r="F24" s="9"/>
      <c r="G24" s="9"/>
    </row>
    <row r="25" spans="1:7" x14ac:dyDescent="0.2">
      <c r="A25" s="9"/>
      <c r="B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C30" s="9"/>
      <c r="D30" s="9"/>
      <c r="E30" s="9"/>
      <c r="F30" s="9"/>
      <c r="G30" s="9"/>
    </row>
    <row r="31" spans="1:7" x14ac:dyDescent="0.2">
      <c r="A31" s="9"/>
      <c r="B31" s="9"/>
      <c r="C31" s="9"/>
      <c r="D31" s="9"/>
      <c r="E31" s="9"/>
      <c r="F31" s="9"/>
      <c r="G31" s="9"/>
    </row>
    <row r="32" spans="1:7" x14ac:dyDescent="0.2">
      <c r="A32" s="9"/>
      <c r="C32" s="9"/>
      <c r="D32" s="9"/>
      <c r="E32" s="9"/>
      <c r="F32" s="9"/>
      <c r="G32" s="9"/>
    </row>
    <row r="33" spans="1:7" x14ac:dyDescent="0.2">
      <c r="A33" s="9"/>
      <c r="B33" s="9"/>
      <c r="C33" s="9"/>
      <c r="D33" s="9"/>
      <c r="E33" s="9"/>
      <c r="F33" s="9"/>
      <c r="G33" s="9"/>
    </row>
    <row r="34" spans="1:7" x14ac:dyDescent="0.2">
      <c r="A34" s="9"/>
      <c r="C34" s="9"/>
      <c r="D34" s="9"/>
      <c r="E34" s="9"/>
      <c r="F34" s="9"/>
      <c r="G34" s="9"/>
    </row>
    <row r="35" spans="1:7" x14ac:dyDescent="0.2">
      <c r="A35" s="9"/>
      <c r="B35" s="9"/>
      <c r="C35" s="9"/>
      <c r="D35" s="9"/>
      <c r="E35" s="9"/>
      <c r="F35" s="9"/>
      <c r="G35" s="9"/>
    </row>
    <row r="36" spans="1:7" x14ac:dyDescent="0.2">
      <c r="A36" s="9"/>
      <c r="B36" s="93"/>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c r="D85" s="9"/>
      <c r="E85" s="9"/>
      <c r="F85" s="9"/>
      <c r="G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c r="B96" s="9"/>
      <c r="C96" s="9"/>
    </row>
    <row r="97" spans="1:1" x14ac:dyDescent="0.2">
      <c r="A97"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5"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U40"/>
  <sheetViews>
    <sheetView workbookViewId="0">
      <selection activeCell="B3" sqref="B3"/>
    </sheetView>
  </sheetViews>
  <sheetFormatPr defaultRowHeight="12.75" x14ac:dyDescent="0.2"/>
  <cols>
    <col min="1" max="1" width="9.140625" style="9"/>
    <col min="2" max="2" width="20.5703125" style="9" customWidth="1"/>
    <col min="3" max="4" width="8.7109375" style="9" customWidth="1"/>
    <col min="5" max="5" width="7.7109375" style="9" customWidth="1"/>
    <col min="6" max="9" width="8.7109375" style="9" customWidth="1"/>
    <col min="10" max="10" width="7.7109375" style="9" customWidth="1"/>
    <col min="11" max="12" width="8.7109375" style="9" customWidth="1"/>
    <col min="13" max="13" width="7.7109375" style="9" customWidth="1"/>
    <col min="14" max="14" width="2" style="9" customWidth="1"/>
    <col min="15" max="15" width="9.7109375" style="9" customWidth="1"/>
    <col min="16" max="18" width="6.7109375" style="9" customWidth="1"/>
    <col min="19" max="19" width="2" style="9" customWidth="1"/>
    <col min="20" max="20" width="10.7109375" style="9" customWidth="1"/>
    <col min="21" max="16384" width="9.140625" style="9"/>
  </cols>
  <sheetData>
    <row r="3" spans="2:21" s="67" customFormat="1" ht="22.5" customHeight="1" thickBot="1" x14ac:dyDescent="0.25">
      <c r="B3" s="45" t="s">
        <v>473</v>
      </c>
      <c r="C3" s="68"/>
      <c r="D3" s="68"/>
      <c r="E3" s="68"/>
      <c r="F3" s="68"/>
      <c r="G3" s="68"/>
      <c r="H3" s="68"/>
      <c r="I3" s="68"/>
      <c r="J3" s="68"/>
      <c r="K3" s="68"/>
      <c r="L3" s="68"/>
      <c r="M3" s="68"/>
      <c r="N3" s="68"/>
      <c r="O3" s="68"/>
      <c r="P3" s="68"/>
      <c r="Q3" s="68"/>
      <c r="R3" s="68"/>
      <c r="S3" s="68"/>
      <c r="T3" s="68"/>
    </row>
    <row r="4" spans="2:21" ht="15" customHeight="1" x14ac:dyDescent="0.2">
      <c r="B4" s="72" t="s">
        <v>136</v>
      </c>
      <c r="C4" s="181" t="s">
        <v>274</v>
      </c>
      <c r="D4" s="181"/>
      <c r="E4" s="181"/>
      <c r="F4" s="181"/>
      <c r="G4" s="181"/>
      <c r="H4" s="181"/>
      <c r="I4" s="181"/>
      <c r="J4" s="181"/>
      <c r="K4" s="181"/>
      <c r="L4" s="181"/>
      <c r="M4" s="181"/>
      <c r="N4" s="72"/>
      <c r="O4" s="181" t="s">
        <v>232</v>
      </c>
      <c r="P4" s="181"/>
      <c r="Q4" s="181"/>
      <c r="R4" s="181"/>
      <c r="S4" s="72"/>
      <c r="T4" s="99" t="s">
        <v>242</v>
      </c>
    </row>
    <row r="5" spans="2:21" ht="26.25" customHeight="1" thickBot="1" x14ac:dyDescent="0.25">
      <c r="B5" s="69"/>
      <c r="C5" s="70" t="s">
        <v>233</v>
      </c>
      <c r="D5" s="70" t="s">
        <v>234</v>
      </c>
      <c r="E5" s="70" t="s">
        <v>235</v>
      </c>
      <c r="F5" s="70">
        <v>350</v>
      </c>
      <c r="G5" s="70" t="s">
        <v>281</v>
      </c>
      <c r="H5" s="70" t="s">
        <v>236</v>
      </c>
      <c r="I5" s="70" t="s">
        <v>237</v>
      </c>
      <c r="J5" s="70" t="s">
        <v>238</v>
      </c>
      <c r="K5" s="70" t="s">
        <v>239</v>
      </c>
      <c r="L5" s="70" t="s">
        <v>347</v>
      </c>
      <c r="M5" s="104" t="s">
        <v>393</v>
      </c>
      <c r="N5" s="70"/>
      <c r="O5" s="108" t="s">
        <v>370</v>
      </c>
      <c r="P5" s="70" t="s">
        <v>240</v>
      </c>
      <c r="Q5" s="70" t="s">
        <v>241</v>
      </c>
      <c r="R5" s="70" t="s">
        <v>303</v>
      </c>
      <c r="S5" s="70"/>
      <c r="T5" s="70"/>
    </row>
    <row r="6" spans="2:21" x14ac:dyDescent="0.2">
      <c r="B6" s="71"/>
      <c r="C6" s="86"/>
      <c r="D6" s="86"/>
      <c r="E6" s="86"/>
      <c r="F6" s="86"/>
      <c r="G6" s="86"/>
      <c r="H6" s="86"/>
      <c r="I6" s="86"/>
      <c r="J6" s="86"/>
      <c r="K6" s="86"/>
      <c r="L6" s="86"/>
      <c r="M6" s="86"/>
      <c r="N6" s="86"/>
      <c r="O6" s="86"/>
      <c r="P6" s="86"/>
      <c r="Q6" s="86"/>
      <c r="R6" s="86"/>
      <c r="S6" s="86"/>
      <c r="T6" s="86"/>
    </row>
    <row r="7" spans="2:21" ht="15" customHeight="1" x14ac:dyDescent="0.2">
      <c r="B7" s="53" t="s">
        <v>10</v>
      </c>
      <c r="C7" s="54">
        <v>765</v>
      </c>
      <c r="D7" s="54">
        <v>1835</v>
      </c>
      <c r="E7" s="54"/>
      <c r="F7" s="54">
        <v>1121</v>
      </c>
      <c r="G7" s="54"/>
      <c r="H7" s="54">
        <v>271</v>
      </c>
      <c r="I7" s="54"/>
      <c r="J7" s="54"/>
      <c r="K7" s="54">
        <v>988</v>
      </c>
      <c r="L7" s="54">
        <v>92</v>
      </c>
      <c r="M7" s="54"/>
      <c r="N7" s="54"/>
      <c r="O7" s="54">
        <v>7</v>
      </c>
      <c r="P7" s="54">
        <v>1</v>
      </c>
      <c r="Q7" s="54"/>
      <c r="R7" s="54"/>
      <c r="S7" s="54"/>
      <c r="T7" s="54">
        <v>5080</v>
      </c>
      <c r="U7" s="21"/>
    </row>
    <row r="8" spans="2:21" ht="15" customHeight="1" x14ac:dyDescent="0.2">
      <c r="B8" s="53" t="s">
        <v>404</v>
      </c>
      <c r="C8" s="54"/>
      <c r="D8" s="54">
        <v>833</v>
      </c>
      <c r="E8" s="54"/>
      <c r="F8" s="54"/>
      <c r="G8" s="54"/>
      <c r="H8" s="54"/>
      <c r="I8" s="54"/>
      <c r="J8" s="54"/>
      <c r="K8" s="54"/>
      <c r="L8" s="54">
        <v>2</v>
      </c>
      <c r="M8" s="54"/>
      <c r="N8" s="54"/>
      <c r="O8" s="54"/>
      <c r="P8" s="54">
        <v>12</v>
      </c>
      <c r="Q8" s="54"/>
      <c r="R8" s="54"/>
      <c r="S8" s="54"/>
      <c r="T8" s="54">
        <v>847</v>
      </c>
      <c r="U8" s="21"/>
    </row>
    <row r="9" spans="2:21" ht="15" customHeight="1" x14ac:dyDescent="0.2">
      <c r="B9" s="53" t="s">
        <v>15</v>
      </c>
      <c r="C9" s="54">
        <v>3373</v>
      </c>
      <c r="D9" s="54">
        <v>6383</v>
      </c>
      <c r="E9" s="54">
        <v>6</v>
      </c>
      <c r="F9" s="54">
        <v>4021</v>
      </c>
      <c r="G9" s="54">
        <v>622</v>
      </c>
      <c r="H9" s="54">
        <v>11405</v>
      </c>
      <c r="I9" s="54">
        <v>180</v>
      </c>
      <c r="J9" s="54">
        <v>714</v>
      </c>
      <c r="K9" s="54">
        <v>4070</v>
      </c>
      <c r="L9" s="54">
        <v>3454</v>
      </c>
      <c r="M9" s="54">
        <v>180</v>
      </c>
      <c r="N9" s="54"/>
      <c r="O9" s="54">
        <v>197</v>
      </c>
      <c r="P9" s="54">
        <v>4</v>
      </c>
      <c r="Q9" s="54"/>
      <c r="R9" s="54">
        <v>2</v>
      </c>
      <c r="S9" s="54"/>
      <c r="T9" s="54">
        <v>34611</v>
      </c>
      <c r="U9" s="21"/>
    </row>
    <row r="10" spans="2:21" ht="15" customHeight="1" x14ac:dyDescent="0.2">
      <c r="B10" s="53" t="s">
        <v>35</v>
      </c>
      <c r="C10" s="54">
        <v>604</v>
      </c>
      <c r="D10" s="54">
        <v>1263</v>
      </c>
      <c r="E10" s="54"/>
      <c r="F10" s="54"/>
      <c r="G10" s="54"/>
      <c r="H10" s="54">
        <v>728</v>
      </c>
      <c r="I10" s="54">
        <v>1</v>
      </c>
      <c r="J10" s="54"/>
      <c r="K10" s="54">
        <v>8</v>
      </c>
      <c r="L10" s="54">
        <v>1272</v>
      </c>
      <c r="M10" s="54">
        <v>932</v>
      </c>
      <c r="N10" s="54"/>
      <c r="O10" s="54"/>
      <c r="P10" s="54"/>
      <c r="Q10" s="54"/>
      <c r="R10" s="54"/>
      <c r="S10" s="54"/>
      <c r="T10" s="54">
        <v>4808</v>
      </c>
      <c r="U10" s="21"/>
    </row>
    <row r="11" spans="2:21" ht="15" customHeight="1" x14ac:dyDescent="0.2">
      <c r="B11" s="53" t="s">
        <v>373</v>
      </c>
      <c r="C11" s="54"/>
      <c r="D11" s="54"/>
      <c r="E11" s="54"/>
      <c r="F11" s="54"/>
      <c r="G11" s="54"/>
      <c r="H11" s="54">
        <v>4</v>
      </c>
      <c r="I11" s="54">
        <v>2</v>
      </c>
      <c r="J11" s="54"/>
      <c r="K11" s="54">
        <v>1456</v>
      </c>
      <c r="L11" s="54"/>
      <c r="M11" s="54"/>
      <c r="N11" s="54"/>
      <c r="O11" s="54"/>
      <c r="P11" s="54"/>
      <c r="Q11" s="54"/>
      <c r="R11" s="54"/>
      <c r="S11" s="54"/>
      <c r="T11" s="54">
        <v>1462</v>
      </c>
      <c r="U11" s="21"/>
    </row>
    <row r="12" spans="2:21" ht="15" customHeight="1" x14ac:dyDescent="0.2">
      <c r="B12" s="53" t="s">
        <v>36</v>
      </c>
      <c r="C12" s="54">
        <v>1012</v>
      </c>
      <c r="D12" s="54">
        <v>2</v>
      </c>
      <c r="E12" s="54"/>
      <c r="F12" s="54"/>
      <c r="G12" s="54"/>
      <c r="H12" s="54">
        <v>876</v>
      </c>
      <c r="I12" s="54"/>
      <c r="J12" s="54"/>
      <c r="K12" s="54"/>
      <c r="L12" s="54"/>
      <c r="M12" s="54"/>
      <c r="N12" s="54"/>
      <c r="O12" s="54"/>
      <c r="P12" s="54"/>
      <c r="Q12" s="54"/>
      <c r="R12" s="54">
        <v>20</v>
      </c>
      <c r="S12" s="54"/>
      <c r="T12" s="54">
        <v>1910</v>
      </c>
      <c r="U12" s="21"/>
    </row>
    <row r="13" spans="2:21" ht="15" customHeight="1" x14ac:dyDescent="0.2">
      <c r="B13" s="53" t="s">
        <v>296</v>
      </c>
      <c r="C13" s="54">
        <v>2521</v>
      </c>
      <c r="D13" s="54">
        <v>1219</v>
      </c>
      <c r="E13" s="54"/>
      <c r="F13" s="54"/>
      <c r="G13" s="54"/>
      <c r="H13" s="54">
        <v>726</v>
      </c>
      <c r="I13" s="54"/>
      <c r="J13" s="54"/>
      <c r="K13" s="54"/>
      <c r="L13" s="54">
        <v>1114</v>
      </c>
      <c r="M13" s="54"/>
      <c r="N13" s="54"/>
      <c r="O13" s="54"/>
      <c r="P13" s="54"/>
      <c r="Q13" s="54"/>
      <c r="R13" s="54"/>
      <c r="S13" s="54"/>
      <c r="T13" s="54">
        <v>5580</v>
      </c>
      <c r="U13" s="21"/>
    </row>
    <row r="14" spans="2:21" ht="15" customHeight="1" x14ac:dyDescent="0.2">
      <c r="B14" s="53" t="s">
        <v>37</v>
      </c>
      <c r="C14" s="54">
        <v>5570</v>
      </c>
      <c r="D14" s="54">
        <v>13012</v>
      </c>
      <c r="E14" s="54">
        <v>96</v>
      </c>
      <c r="F14" s="54">
        <v>4374</v>
      </c>
      <c r="G14" s="54">
        <v>4570</v>
      </c>
      <c r="H14" s="54">
        <v>7658</v>
      </c>
      <c r="I14" s="54">
        <v>33</v>
      </c>
      <c r="J14" s="54"/>
      <c r="K14" s="54">
        <v>5603</v>
      </c>
      <c r="L14" s="54">
        <v>10696</v>
      </c>
      <c r="M14" s="54"/>
      <c r="N14" s="54"/>
      <c r="O14" s="54"/>
      <c r="P14" s="54">
        <v>831</v>
      </c>
      <c r="Q14" s="54"/>
      <c r="R14" s="54">
        <v>12</v>
      </c>
      <c r="S14" s="54"/>
      <c r="T14" s="54">
        <v>52455</v>
      </c>
      <c r="U14" s="21"/>
    </row>
    <row r="15" spans="2:21" ht="15" customHeight="1" x14ac:dyDescent="0.2">
      <c r="B15" s="53" t="s">
        <v>405</v>
      </c>
      <c r="C15" s="54"/>
      <c r="D15" s="54"/>
      <c r="E15" s="54"/>
      <c r="F15" s="54"/>
      <c r="G15" s="54"/>
      <c r="H15" s="54">
        <v>71</v>
      </c>
      <c r="I15" s="54"/>
      <c r="J15" s="54"/>
      <c r="K15" s="54"/>
      <c r="L15" s="54"/>
      <c r="M15" s="54"/>
      <c r="N15" s="54"/>
      <c r="O15" s="54"/>
      <c r="P15" s="54"/>
      <c r="Q15" s="54"/>
      <c r="R15" s="54"/>
      <c r="S15" s="54"/>
      <c r="T15" s="54">
        <v>71</v>
      </c>
      <c r="U15" s="21"/>
    </row>
    <row r="16" spans="2:21" ht="15" customHeight="1" x14ac:dyDescent="0.2">
      <c r="B16" s="53" t="s">
        <v>49</v>
      </c>
      <c r="C16" s="54">
        <v>4386</v>
      </c>
      <c r="D16" s="54">
        <v>5129</v>
      </c>
      <c r="E16" s="54">
        <v>693</v>
      </c>
      <c r="F16" s="54">
        <v>768</v>
      </c>
      <c r="G16" s="54">
        <v>1458</v>
      </c>
      <c r="H16" s="54">
        <v>4353</v>
      </c>
      <c r="I16" s="54">
        <v>4</v>
      </c>
      <c r="J16" s="54"/>
      <c r="K16" s="54">
        <v>1758</v>
      </c>
      <c r="L16" s="54">
        <v>3654</v>
      </c>
      <c r="M16" s="54"/>
      <c r="N16" s="54"/>
      <c r="O16" s="54">
        <v>14</v>
      </c>
      <c r="P16" s="54">
        <v>14</v>
      </c>
      <c r="Q16" s="54"/>
      <c r="R16" s="54"/>
      <c r="S16" s="54"/>
      <c r="T16" s="54">
        <v>22231</v>
      </c>
      <c r="U16" s="21"/>
    </row>
    <row r="17" spans="2:21" ht="15" customHeight="1" x14ac:dyDescent="0.2">
      <c r="B17" s="53" t="s">
        <v>356</v>
      </c>
      <c r="C17" s="54"/>
      <c r="D17" s="54"/>
      <c r="E17" s="54"/>
      <c r="F17" s="54"/>
      <c r="G17" s="54"/>
      <c r="H17" s="54">
        <v>102</v>
      </c>
      <c r="I17" s="54"/>
      <c r="J17" s="54"/>
      <c r="K17" s="54"/>
      <c r="L17" s="54"/>
      <c r="M17" s="54"/>
      <c r="N17" s="54"/>
      <c r="O17" s="54"/>
      <c r="P17" s="54"/>
      <c r="Q17" s="54"/>
      <c r="R17" s="54"/>
      <c r="S17" s="54"/>
      <c r="T17" s="54">
        <v>102</v>
      </c>
      <c r="U17" s="21"/>
    </row>
    <row r="18" spans="2:21" ht="15" customHeight="1" x14ac:dyDescent="0.2">
      <c r="B18" s="53" t="s">
        <v>333</v>
      </c>
      <c r="C18" s="54">
        <v>123</v>
      </c>
      <c r="D18" s="54"/>
      <c r="E18" s="54"/>
      <c r="F18" s="54"/>
      <c r="G18" s="54"/>
      <c r="H18" s="54"/>
      <c r="I18" s="54"/>
      <c r="J18" s="54"/>
      <c r="K18" s="54"/>
      <c r="L18" s="54"/>
      <c r="M18" s="54"/>
      <c r="N18" s="54"/>
      <c r="O18" s="54"/>
      <c r="P18" s="54"/>
      <c r="Q18" s="54"/>
      <c r="R18" s="54"/>
      <c r="S18" s="54"/>
      <c r="T18" s="54">
        <v>123</v>
      </c>
      <c r="U18" s="21"/>
    </row>
    <row r="19" spans="2:21" ht="15" customHeight="1" x14ac:dyDescent="0.2">
      <c r="B19" s="53" t="s">
        <v>51</v>
      </c>
      <c r="C19" s="54">
        <v>6756</v>
      </c>
      <c r="D19" s="54">
        <v>20196</v>
      </c>
      <c r="E19" s="54"/>
      <c r="F19" s="54">
        <v>1620</v>
      </c>
      <c r="G19" s="54">
        <v>9264</v>
      </c>
      <c r="H19" s="54">
        <v>13154</v>
      </c>
      <c r="I19" s="54">
        <v>4034</v>
      </c>
      <c r="J19" s="54">
        <v>56</v>
      </c>
      <c r="K19" s="54">
        <v>11959</v>
      </c>
      <c r="L19" s="54">
        <v>10478</v>
      </c>
      <c r="M19" s="54">
        <v>5</v>
      </c>
      <c r="N19" s="54"/>
      <c r="O19" s="54">
        <v>596</v>
      </c>
      <c r="P19" s="54">
        <v>1815</v>
      </c>
      <c r="Q19" s="54">
        <v>896</v>
      </c>
      <c r="R19" s="54">
        <v>1244</v>
      </c>
      <c r="S19" s="54"/>
      <c r="T19" s="54">
        <v>82073</v>
      </c>
      <c r="U19" s="21"/>
    </row>
    <row r="20" spans="2:21" ht="15" customHeight="1" x14ac:dyDescent="0.2">
      <c r="B20" s="53" t="s">
        <v>390</v>
      </c>
      <c r="C20" s="54"/>
      <c r="D20" s="54"/>
      <c r="E20" s="54"/>
      <c r="F20" s="54"/>
      <c r="G20" s="54"/>
      <c r="H20" s="54"/>
      <c r="I20" s="54"/>
      <c r="J20" s="54"/>
      <c r="K20" s="54"/>
      <c r="L20" s="54"/>
      <c r="M20" s="54"/>
      <c r="N20" s="54"/>
      <c r="O20" s="54"/>
      <c r="P20" s="54">
        <v>100</v>
      </c>
      <c r="Q20" s="54"/>
      <c r="R20" s="54"/>
      <c r="S20" s="54"/>
      <c r="T20" s="54">
        <v>100</v>
      </c>
      <c r="U20" s="21"/>
    </row>
    <row r="21" spans="2:21" ht="15" customHeight="1" x14ac:dyDescent="0.2">
      <c r="B21" s="53" t="s">
        <v>358</v>
      </c>
      <c r="C21" s="54"/>
      <c r="D21" s="54"/>
      <c r="E21" s="54"/>
      <c r="F21" s="54"/>
      <c r="G21" s="54"/>
      <c r="H21" s="54">
        <v>1</v>
      </c>
      <c r="I21" s="54"/>
      <c r="J21" s="54"/>
      <c r="K21" s="54"/>
      <c r="L21" s="54"/>
      <c r="M21" s="54">
        <v>51</v>
      </c>
      <c r="N21" s="54"/>
      <c r="O21" s="54"/>
      <c r="P21" s="54"/>
      <c r="Q21" s="54"/>
      <c r="R21" s="54"/>
      <c r="S21" s="54"/>
      <c r="T21" s="54">
        <v>52</v>
      </c>
      <c r="U21" s="21"/>
    </row>
    <row r="22" spans="2:21" s="48" customFormat="1" ht="22.5" customHeight="1" thickBot="1" x14ac:dyDescent="0.25">
      <c r="B22" s="69" t="s">
        <v>8</v>
      </c>
      <c r="C22" s="94">
        <v>25110</v>
      </c>
      <c r="D22" s="94">
        <v>49872</v>
      </c>
      <c r="E22" s="94">
        <v>795</v>
      </c>
      <c r="F22" s="94">
        <v>11904</v>
      </c>
      <c r="G22" s="94">
        <v>15914</v>
      </c>
      <c r="H22" s="94">
        <v>39349</v>
      </c>
      <c r="I22" s="94">
        <v>4254</v>
      </c>
      <c r="J22" s="94">
        <v>770</v>
      </c>
      <c r="K22" s="94">
        <v>25842</v>
      </c>
      <c r="L22" s="94">
        <v>30762</v>
      </c>
      <c r="M22" s="94">
        <v>1168</v>
      </c>
      <c r="N22" s="94"/>
      <c r="O22" s="94">
        <v>814</v>
      </c>
      <c r="P22" s="94">
        <v>2777</v>
      </c>
      <c r="Q22" s="94">
        <v>896</v>
      </c>
      <c r="R22" s="94">
        <v>1278</v>
      </c>
      <c r="S22" s="94"/>
      <c r="T22" s="94">
        <v>211505</v>
      </c>
      <c r="U22" s="21"/>
    </row>
    <row r="23" spans="2:21" x14ac:dyDescent="0.2">
      <c r="B23" s="71"/>
      <c r="C23" s="87"/>
      <c r="D23" s="87"/>
      <c r="E23" s="87"/>
      <c r="F23" s="87"/>
      <c r="G23" s="87"/>
      <c r="H23" s="87"/>
      <c r="I23" s="87"/>
      <c r="J23" s="87"/>
      <c r="K23" s="87"/>
      <c r="L23" s="87"/>
      <c r="M23" s="87"/>
      <c r="N23" s="87"/>
      <c r="O23" s="87"/>
      <c r="P23" s="87"/>
      <c r="Q23" s="87"/>
      <c r="R23" s="87"/>
      <c r="S23" s="87"/>
      <c r="T23" s="71"/>
    </row>
    <row r="24" spans="2:21" x14ac:dyDescent="0.2">
      <c r="B24" s="71" t="s">
        <v>327</v>
      </c>
      <c r="C24" s="88">
        <f t="shared" ref="C24:M24" si="0">(C22/$T$22)</f>
        <v>0.11872059762180563</v>
      </c>
      <c r="D24" s="88">
        <f t="shared" si="0"/>
        <v>0.23579584406988013</v>
      </c>
      <c r="E24" s="88">
        <f t="shared" si="0"/>
        <v>3.7587763882650531E-3</v>
      </c>
      <c r="F24" s="88">
        <f t="shared" si="0"/>
        <v>5.6282357391078223E-2</v>
      </c>
      <c r="G24" s="88">
        <f t="shared" si="0"/>
        <v>7.5241720053899439E-2</v>
      </c>
      <c r="H24" s="88">
        <f t="shared" si="0"/>
        <v>0.18604288314697051</v>
      </c>
      <c r="I24" s="88">
        <f t="shared" si="0"/>
        <v>2.011299969267866E-2</v>
      </c>
      <c r="J24" s="88">
        <f t="shared" si="0"/>
        <v>3.6405758729108058E-3</v>
      </c>
      <c r="K24" s="88">
        <f t="shared" si="0"/>
        <v>0.12218150871137798</v>
      </c>
      <c r="L24" s="88">
        <f t="shared" si="0"/>
        <v>0.14544337013309377</v>
      </c>
      <c r="M24" s="88">
        <f t="shared" si="0"/>
        <v>5.5223280773504168E-3</v>
      </c>
      <c r="N24" s="89"/>
      <c r="O24" s="88">
        <f>(O22/$T$22)</f>
        <v>3.8486087799342807E-3</v>
      </c>
      <c r="P24" s="88">
        <f>(P22/$T$22)</f>
        <v>1.312971324554975E-2</v>
      </c>
      <c r="Q24" s="88">
        <f>(Q22/$T$22)</f>
        <v>4.2363064702962104E-3</v>
      </c>
      <c r="R24" s="88">
        <f>(R22/$T$22)</f>
        <v>6.0424103449091037E-3</v>
      </c>
      <c r="S24" s="89"/>
      <c r="T24" s="88">
        <f>(T22/$T$22)</f>
        <v>1</v>
      </c>
    </row>
    <row r="25" spans="2:21" x14ac:dyDescent="0.2">
      <c r="B25" s="71"/>
      <c r="C25" s="89"/>
      <c r="D25" s="89"/>
      <c r="E25" s="89"/>
      <c r="F25" s="89"/>
      <c r="G25" s="89"/>
      <c r="H25" s="89"/>
      <c r="I25" s="89"/>
      <c r="J25" s="89"/>
      <c r="K25" s="89"/>
      <c r="L25" s="89"/>
      <c r="M25" s="89"/>
      <c r="N25" s="89"/>
      <c r="O25" s="89"/>
      <c r="P25" s="89"/>
      <c r="Q25" s="89"/>
      <c r="R25" s="89"/>
      <c r="S25" s="89"/>
      <c r="T25" s="89"/>
    </row>
    <row r="26" spans="2:21" x14ac:dyDescent="0.2">
      <c r="B26" s="53" t="s">
        <v>243</v>
      </c>
      <c r="C26" s="54"/>
      <c r="D26" s="54"/>
      <c r="E26" s="54"/>
      <c r="F26" s="54"/>
      <c r="G26" s="54"/>
      <c r="H26" s="54"/>
      <c r="I26" s="54"/>
      <c r="J26" s="54"/>
      <c r="K26" s="54"/>
      <c r="L26" s="54"/>
      <c r="M26" s="54"/>
      <c r="N26" s="54"/>
      <c r="O26" s="54"/>
      <c r="P26" s="54"/>
      <c r="Q26" s="54"/>
      <c r="R26" s="54"/>
      <c r="S26" s="54"/>
      <c r="T26" s="54"/>
    </row>
    <row r="27" spans="2:21" x14ac:dyDescent="0.2">
      <c r="B27" s="53" t="s">
        <v>273</v>
      </c>
      <c r="C27" s="90"/>
      <c r="D27" s="90"/>
      <c r="E27" s="90"/>
      <c r="F27" s="90"/>
      <c r="G27" s="90"/>
      <c r="H27" s="90"/>
      <c r="I27" s="90"/>
      <c r="J27" s="90"/>
      <c r="K27" s="90"/>
      <c r="L27" s="90"/>
      <c r="M27" s="90"/>
      <c r="N27" s="90"/>
      <c r="O27" s="90"/>
      <c r="P27" s="90"/>
      <c r="Q27" s="90"/>
      <c r="R27" s="90"/>
      <c r="S27" s="90"/>
      <c r="T27" s="53"/>
    </row>
    <row r="28" spans="2:21" x14ac:dyDescent="0.2">
      <c r="B28" s="53" t="s">
        <v>244</v>
      </c>
      <c r="C28" s="53"/>
      <c r="D28" s="53"/>
      <c r="E28" s="53"/>
      <c r="F28" s="53"/>
      <c r="G28" s="53"/>
      <c r="H28" s="53"/>
      <c r="I28" s="53"/>
      <c r="J28" s="53"/>
      <c r="K28" s="53"/>
      <c r="L28" s="53"/>
      <c r="M28" s="53"/>
      <c r="N28" s="90"/>
      <c r="O28" s="90"/>
      <c r="P28" s="90"/>
      <c r="Q28" s="90"/>
      <c r="R28" s="90"/>
      <c r="S28" s="90"/>
      <c r="T28" s="53"/>
    </row>
    <row r="29" spans="2:21" x14ac:dyDescent="0.2">
      <c r="B29" s="53" t="s">
        <v>245</v>
      </c>
      <c r="C29" s="91" t="s">
        <v>234</v>
      </c>
      <c r="D29" s="91" t="s">
        <v>235</v>
      </c>
      <c r="E29" s="91">
        <v>350</v>
      </c>
      <c r="F29" s="91">
        <v>380</v>
      </c>
      <c r="G29" s="91" t="s">
        <v>320</v>
      </c>
      <c r="H29" s="92"/>
      <c r="I29" s="91"/>
      <c r="J29" s="9" t="s">
        <v>369</v>
      </c>
      <c r="K29" s="91"/>
      <c r="L29" s="91"/>
      <c r="M29" s="91"/>
      <c r="N29" s="53"/>
      <c r="O29" s="53"/>
      <c r="P29" s="53"/>
      <c r="Q29" s="53"/>
      <c r="R29" s="53"/>
      <c r="S29" s="53"/>
      <c r="T29" s="53"/>
    </row>
    <row r="30" spans="2:21" x14ac:dyDescent="0.2">
      <c r="B30" s="53" t="s">
        <v>246</v>
      </c>
      <c r="C30" s="91" t="s">
        <v>236</v>
      </c>
      <c r="D30" s="91" t="s">
        <v>237</v>
      </c>
      <c r="E30" s="91" t="s">
        <v>238</v>
      </c>
      <c r="F30" s="91" t="s">
        <v>239</v>
      </c>
      <c r="G30" s="9" t="s">
        <v>347</v>
      </c>
      <c r="H30" s="91" t="s">
        <v>282</v>
      </c>
      <c r="I30" s="92" t="s">
        <v>319</v>
      </c>
      <c r="J30" s="91" t="s">
        <v>240</v>
      </c>
      <c r="K30" s="91" t="s">
        <v>303</v>
      </c>
      <c r="L30" s="9" t="s">
        <v>368</v>
      </c>
      <c r="N30" s="53"/>
      <c r="O30" s="53"/>
      <c r="P30" s="53"/>
      <c r="Q30" s="53"/>
      <c r="R30" s="53"/>
      <c r="S30" s="53"/>
      <c r="T30" s="53"/>
    </row>
    <row r="31" spans="2:21" x14ac:dyDescent="0.2">
      <c r="B31" s="53" t="s">
        <v>247</v>
      </c>
      <c r="C31" s="91" t="s">
        <v>241</v>
      </c>
      <c r="D31" s="91"/>
      <c r="E31" s="91"/>
      <c r="F31" s="91"/>
      <c r="G31" s="91"/>
      <c r="H31" s="91"/>
      <c r="I31" s="91"/>
      <c r="J31" s="91"/>
      <c r="K31" s="91"/>
      <c r="L31" s="91"/>
      <c r="M31" s="91"/>
      <c r="N31" s="53"/>
      <c r="O31" s="53"/>
      <c r="P31" s="53"/>
      <c r="Q31" s="53"/>
      <c r="R31" s="53"/>
      <c r="S31" s="53"/>
      <c r="T31" s="53"/>
    </row>
    <row r="32" spans="2:21" x14ac:dyDescent="0.2">
      <c r="B32" s="9" t="s">
        <v>394</v>
      </c>
      <c r="N32" s="53"/>
      <c r="O32" s="53"/>
      <c r="P32" s="53"/>
      <c r="Q32" s="53"/>
      <c r="R32" s="53"/>
      <c r="S32" s="53"/>
      <c r="T32" s="53"/>
    </row>
    <row r="33" spans="2:20" x14ac:dyDescent="0.2">
      <c r="B33" s="53" t="s">
        <v>313</v>
      </c>
      <c r="C33" s="91" t="s">
        <v>267</v>
      </c>
      <c r="D33" s="91"/>
      <c r="E33" s="91"/>
      <c r="F33" s="91"/>
      <c r="G33" s="91"/>
      <c r="H33" s="91"/>
      <c r="I33" s="91"/>
      <c r="J33" s="91"/>
      <c r="K33" s="91"/>
      <c r="L33" s="91"/>
      <c r="M33" s="91"/>
      <c r="N33" s="53"/>
      <c r="O33" s="53"/>
      <c r="P33" s="53"/>
      <c r="Q33" s="53"/>
      <c r="R33" s="53"/>
      <c r="S33" s="53"/>
      <c r="T33" s="53"/>
    </row>
    <row r="34" spans="2:20" x14ac:dyDescent="0.2">
      <c r="B34" s="53" t="s">
        <v>248</v>
      </c>
      <c r="C34" s="91">
        <v>70</v>
      </c>
      <c r="D34" s="91">
        <v>100</v>
      </c>
      <c r="G34" s="91"/>
      <c r="H34" s="91"/>
      <c r="I34" s="91"/>
      <c r="J34" s="91"/>
      <c r="K34" s="91"/>
      <c r="L34" s="91"/>
      <c r="M34" s="91"/>
      <c r="N34" s="53"/>
      <c r="O34" s="53"/>
      <c r="P34" s="53"/>
      <c r="Q34" s="53"/>
      <c r="R34" s="53"/>
      <c r="S34" s="53"/>
      <c r="T34" s="53"/>
    </row>
    <row r="35" spans="2:20" x14ac:dyDescent="0.2">
      <c r="B35" s="53" t="s">
        <v>246</v>
      </c>
      <c r="C35" s="110" t="s">
        <v>407</v>
      </c>
      <c r="N35" s="53"/>
      <c r="O35" s="53"/>
      <c r="P35" s="53"/>
      <c r="Q35" s="53"/>
      <c r="R35" s="53"/>
      <c r="S35" s="53"/>
      <c r="T35" s="53"/>
    </row>
    <row r="38" spans="2:20" x14ac:dyDescent="0.2">
      <c r="C38" s="21"/>
      <c r="D38" s="21"/>
      <c r="E38" s="21"/>
      <c r="F38" s="21"/>
      <c r="G38" s="21"/>
      <c r="H38" s="21"/>
      <c r="I38" s="21"/>
      <c r="J38" s="21"/>
      <c r="K38" s="21"/>
      <c r="L38" s="21"/>
      <c r="M38" s="21"/>
      <c r="N38" s="21"/>
      <c r="O38" s="21"/>
      <c r="P38" s="21"/>
      <c r="Q38" s="21"/>
      <c r="R38" s="21"/>
      <c r="S38" s="21"/>
      <c r="T38" s="21"/>
    </row>
    <row r="40" spans="2:20" x14ac:dyDescent="0.2">
      <c r="B40"/>
      <c r="C40"/>
      <c r="D40"/>
      <c r="E40"/>
      <c r="F40"/>
      <c r="G40"/>
      <c r="H40"/>
      <c r="I40"/>
    </row>
  </sheetData>
  <sortState ref="B7:T19">
    <sortCondition ref="B7:B19"/>
  </sortState>
  <mergeCells count="2">
    <mergeCell ref="C4:M4"/>
    <mergeCell ref="O4:R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6"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Z217"/>
  <sheetViews>
    <sheetView showGridLines="0" tabSelected="1" zoomScaleNormal="100" workbookViewId="0">
      <selection activeCell="B2" sqref="B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9" ht="30" customHeight="1" thickBot="1" x14ac:dyDescent="0.25">
      <c r="B2" s="31" t="s">
        <v>479</v>
      </c>
      <c r="C2" s="32"/>
      <c r="D2" s="32"/>
      <c r="E2" s="32"/>
      <c r="F2" s="32"/>
      <c r="G2" s="32"/>
      <c r="H2" s="32"/>
      <c r="I2" s="8"/>
    </row>
    <row r="4" spans="2:9" ht="22.5" customHeight="1" x14ac:dyDescent="0.2">
      <c r="B4" s="29" t="s">
        <v>480</v>
      </c>
    </row>
    <row r="23" spans="2:2" ht="22.5" customHeight="1" x14ac:dyDescent="0.2">
      <c r="B23" s="30" t="s">
        <v>270</v>
      </c>
    </row>
    <row r="42" spans="2:8" ht="22.5" customHeight="1" thickBot="1" x14ac:dyDescent="0.25">
      <c r="B42" s="36" t="s">
        <v>328</v>
      </c>
      <c r="C42" s="37"/>
      <c r="D42" s="37"/>
      <c r="E42" s="37"/>
      <c r="F42" s="37"/>
      <c r="G42" s="37"/>
      <c r="H42" s="37"/>
    </row>
    <row r="43" spans="2:8" ht="18" customHeight="1" x14ac:dyDescent="0.2">
      <c r="B43" s="33" t="s">
        <v>3</v>
      </c>
      <c r="C43" s="34" t="s">
        <v>4</v>
      </c>
      <c r="D43" s="35" t="s">
        <v>152</v>
      </c>
      <c r="E43" s="35" t="s">
        <v>152</v>
      </c>
      <c r="F43" s="35" t="s">
        <v>152</v>
      </c>
      <c r="G43" s="35" t="s">
        <v>157</v>
      </c>
      <c r="H43" s="35" t="s">
        <v>151</v>
      </c>
    </row>
    <row r="44" spans="2:8" ht="18" customHeight="1" thickBot="1" x14ac:dyDescent="0.25">
      <c r="B44" s="38" t="s">
        <v>5</v>
      </c>
      <c r="C44" s="39" t="s">
        <v>5</v>
      </c>
      <c r="D44" s="40" t="s">
        <v>474</v>
      </c>
      <c r="E44" s="40" t="s">
        <v>475</v>
      </c>
      <c r="F44" s="40" t="s">
        <v>476</v>
      </c>
      <c r="G44" s="41" t="s">
        <v>8</v>
      </c>
      <c r="H44" s="42" t="s">
        <v>477</v>
      </c>
    </row>
    <row r="45" spans="2:8" ht="15" customHeight="1" x14ac:dyDescent="0.2">
      <c r="B45" s="12" t="s">
        <v>13</v>
      </c>
      <c r="C45" s="12" t="s">
        <v>37</v>
      </c>
      <c r="D45" s="13">
        <v>1397996</v>
      </c>
      <c r="E45" s="13">
        <v>1450040</v>
      </c>
      <c r="F45" s="13">
        <v>1626826</v>
      </c>
      <c r="G45" s="14">
        <v>3.862267860471702E-2</v>
      </c>
      <c r="H45" s="14">
        <v>0.12191801605472953</v>
      </c>
    </row>
    <row r="46" spans="2:8" ht="15" customHeight="1" x14ac:dyDescent="0.2">
      <c r="B46" s="12" t="s">
        <v>14</v>
      </c>
      <c r="C46" s="12" t="s">
        <v>51</v>
      </c>
      <c r="D46" s="13">
        <v>1604956</v>
      </c>
      <c r="E46" s="13">
        <v>1546716</v>
      </c>
      <c r="F46" s="13">
        <v>1581489</v>
      </c>
      <c r="G46" s="14">
        <v>3.7546327243291731E-2</v>
      </c>
      <c r="H46" s="14">
        <v>2.2481826010722072E-2</v>
      </c>
    </row>
    <row r="47" spans="2:8" ht="15" customHeight="1" x14ac:dyDescent="0.2">
      <c r="B47" s="12" t="s">
        <v>13</v>
      </c>
      <c r="C47" s="12" t="s">
        <v>51</v>
      </c>
      <c r="D47" s="13">
        <v>1462736</v>
      </c>
      <c r="E47" s="13">
        <v>1519662</v>
      </c>
      <c r="F47" s="13">
        <v>1510858</v>
      </c>
      <c r="G47" s="14">
        <v>3.5869467878780856E-2</v>
      </c>
      <c r="H47" s="14">
        <v>-5.7933935309299042E-3</v>
      </c>
    </row>
    <row r="48" spans="2:8" ht="15" customHeight="1" x14ac:dyDescent="0.2">
      <c r="B48" s="12" t="s">
        <v>14</v>
      </c>
      <c r="C48" s="12" t="s">
        <v>37</v>
      </c>
      <c r="D48" s="13">
        <v>1219532</v>
      </c>
      <c r="E48" s="13">
        <v>1247393</v>
      </c>
      <c r="F48" s="13">
        <v>1244074</v>
      </c>
      <c r="G48" s="14">
        <v>2.9535715720356525E-2</v>
      </c>
      <c r="H48" s="14">
        <v>-2.6607492586538484E-3</v>
      </c>
    </row>
    <row r="49" spans="2:8" ht="15" customHeight="1" x14ac:dyDescent="0.2">
      <c r="B49" s="12" t="s">
        <v>11</v>
      </c>
      <c r="C49" s="12" t="s">
        <v>51</v>
      </c>
      <c r="D49" s="13">
        <v>1072024</v>
      </c>
      <c r="E49" s="13">
        <v>1076578</v>
      </c>
      <c r="F49" s="13">
        <v>1231958</v>
      </c>
      <c r="G49" s="14">
        <v>2.9248068255922865E-2</v>
      </c>
      <c r="H49" s="14">
        <v>0.14432767528223686</v>
      </c>
    </row>
    <row r="50" spans="2:8" ht="15" customHeight="1" x14ac:dyDescent="0.2">
      <c r="B50" s="12" t="s">
        <v>13</v>
      </c>
      <c r="C50" s="12" t="s">
        <v>49</v>
      </c>
      <c r="D50" s="13">
        <v>1144221</v>
      </c>
      <c r="E50" s="13">
        <v>1134679</v>
      </c>
      <c r="F50" s="13">
        <v>1106883</v>
      </c>
      <c r="G50" s="14">
        <v>2.6278647109171473E-2</v>
      </c>
      <c r="H50" s="14">
        <v>-2.4496796010149126E-2</v>
      </c>
    </row>
    <row r="51" spans="2:8" ht="15" customHeight="1" x14ac:dyDescent="0.2">
      <c r="B51" s="12" t="s">
        <v>14</v>
      </c>
      <c r="C51" s="12" t="s">
        <v>15</v>
      </c>
      <c r="D51" s="13">
        <v>964570</v>
      </c>
      <c r="E51" s="13">
        <v>965463</v>
      </c>
      <c r="F51" s="13">
        <v>951788</v>
      </c>
      <c r="G51" s="14">
        <v>2.2596517404950747E-2</v>
      </c>
      <c r="H51" s="14">
        <v>-1.4164188581022783E-2</v>
      </c>
    </row>
    <row r="52" spans="2:8" ht="15" customHeight="1" x14ac:dyDescent="0.2">
      <c r="B52" s="12" t="s">
        <v>22</v>
      </c>
      <c r="C52" s="12" t="s">
        <v>51</v>
      </c>
      <c r="D52" s="13">
        <v>883685</v>
      </c>
      <c r="E52" s="13">
        <v>869202</v>
      </c>
      <c r="F52" s="13">
        <v>903744</v>
      </c>
      <c r="G52" s="14">
        <v>2.1455898819505822E-2</v>
      </c>
      <c r="H52" s="14">
        <v>3.9739899355960985E-2</v>
      </c>
    </row>
    <row r="53" spans="2:8" ht="15" customHeight="1" x14ac:dyDescent="0.2">
      <c r="B53" s="12" t="s">
        <v>13</v>
      </c>
      <c r="C53" s="12" t="s">
        <v>15</v>
      </c>
      <c r="D53" s="13">
        <v>798510</v>
      </c>
      <c r="E53" s="13">
        <v>836844</v>
      </c>
      <c r="F53" s="13">
        <v>902595</v>
      </c>
      <c r="G53" s="14">
        <v>2.1428620267456112E-2</v>
      </c>
      <c r="H53" s="14">
        <v>7.8570199463699322E-2</v>
      </c>
    </row>
    <row r="54" spans="2:8" ht="15" customHeight="1" x14ac:dyDescent="0.2">
      <c r="B54" s="12" t="s">
        <v>9</v>
      </c>
      <c r="C54" s="12" t="s">
        <v>49</v>
      </c>
      <c r="D54" s="13">
        <v>869868</v>
      </c>
      <c r="E54" s="13">
        <v>865358</v>
      </c>
      <c r="F54" s="13">
        <v>880596</v>
      </c>
      <c r="G54" s="14">
        <v>2.0906339269595758E-2</v>
      </c>
      <c r="H54" s="14">
        <v>1.7608897126969416E-2</v>
      </c>
    </row>
    <row r="55" spans="2:8" ht="15" customHeight="1" x14ac:dyDescent="0.2">
      <c r="B55" s="12" t="s">
        <v>158</v>
      </c>
      <c r="C55" s="12"/>
      <c r="D55" s="13">
        <v>11418098</v>
      </c>
      <c r="E55" s="13">
        <v>11511935</v>
      </c>
      <c r="F55" s="13">
        <v>11940811</v>
      </c>
      <c r="G55" s="14">
        <v>0.28348828057374892</v>
      </c>
      <c r="H55" s="14">
        <v>3.7254901109153242E-2</v>
      </c>
    </row>
    <row r="56" spans="2:8" ht="15" customHeight="1" x14ac:dyDescent="0.2">
      <c r="B56" s="12" t="s">
        <v>153</v>
      </c>
      <c r="C56" s="12"/>
      <c r="D56" s="13">
        <v>27242848</v>
      </c>
      <c r="E56" s="13">
        <v>29107227</v>
      </c>
      <c r="F56" s="13">
        <v>30180193</v>
      </c>
      <c r="G56" s="14">
        <v>0.71651171942625114</v>
      </c>
      <c r="H56" s="14">
        <v>3.6862529020713651E-2</v>
      </c>
    </row>
    <row r="57" spans="2:8" ht="22.5" customHeight="1" thickBot="1" x14ac:dyDescent="0.25">
      <c r="B57" s="38" t="s">
        <v>154</v>
      </c>
      <c r="C57" s="38"/>
      <c r="D57" s="43">
        <v>38660946</v>
      </c>
      <c r="E57" s="43">
        <v>40619162</v>
      </c>
      <c r="F57" s="43">
        <v>42121004</v>
      </c>
      <c r="G57" s="44">
        <v>1</v>
      </c>
      <c r="H57" s="44">
        <v>3.6973731757439995E-2</v>
      </c>
    </row>
    <row r="58" spans="2:8" x14ac:dyDescent="0.2">
      <c r="B58" s="12"/>
      <c r="C58" s="12"/>
      <c r="D58" s="13"/>
      <c r="E58" s="13"/>
      <c r="F58" s="13"/>
      <c r="G58" s="15"/>
      <c r="H58" s="15"/>
    </row>
    <row r="59" spans="2:8" x14ac:dyDescent="0.2">
      <c r="B59" s="12"/>
      <c r="C59" s="12"/>
      <c r="D59" s="13"/>
      <c r="E59" s="13"/>
      <c r="F59" s="13"/>
      <c r="G59" s="15"/>
      <c r="H59" s="15"/>
    </row>
    <row r="60" spans="2:8" x14ac:dyDescent="0.2">
      <c r="B60" s="12"/>
      <c r="C60" s="12"/>
      <c r="D60" s="13"/>
      <c r="E60" s="13"/>
      <c r="F60" s="13"/>
      <c r="G60" s="15"/>
      <c r="H60" s="15"/>
    </row>
    <row r="61" spans="2:8" x14ac:dyDescent="0.2">
      <c r="B61" s="12"/>
      <c r="C61" s="12"/>
      <c r="D61" s="13"/>
      <c r="E61" s="13"/>
      <c r="F61" s="13"/>
      <c r="G61" s="15"/>
      <c r="H61" s="15"/>
    </row>
    <row r="62" spans="2:8" x14ac:dyDescent="0.2">
      <c r="B62" s="11"/>
      <c r="C62" s="11"/>
      <c r="D62" s="11"/>
      <c r="E62" s="11"/>
      <c r="F62" s="11"/>
      <c r="G62" s="11"/>
      <c r="H62" s="11"/>
    </row>
    <row r="63" spans="2:8" x14ac:dyDescent="0.2">
      <c r="B63" s="11"/>
      <c r="C63" s="11"/>
      <c r="D63" s="11"/>
      <c r="E63" s="11"/>
      <c r="F63" s="11"/>
      <c r="G63" s="11"/>
      <c r="H63" s="11"/>
    </row>
    <row r="64" spans="2:8" ht="22.5" customHeight="1" thickBot="1" x14ac:dyDescent="0.25">
      <c r="B64" s="45" t="s">
        <v>329</v>
      </c>
      <c r="C64" s="37"/>
      <c r="D64" s="37"/>
      <c r="E64" s="37"/>
      <c r="F64" s="37"/>
      <c r="G64" s="37"/>
      <c r="H64" s="37"/>
    </row>
    <row r="65" spans="2:8" ht="18" customHeight="1" x14ac:dyDescent="0.2">
      <c r="B65" s="33" t="s">
        <v>3</v>
      </c>
      <c r="C65" s="34" t="s">
        <v>4</v>
      </c>
      <c r="D65" s="35" t="s">
        <v>152</v>
      </c>
      <c r="E65" s="35" t="s">
        <v>152</v>
      </c>
      <c r="F65" s="35" t="s">
        <v>152</v>
      </c>
      <c r="G65" s="35" t="s">
        <v>157</v>
      </c>
      <c r="H65" s="35" t="s">
        <v>151</v>
      </c>
    </row>
    <row r="66" spans="2:8" ht="18" customHeight="1" thickBot="1" x14ac:dyDescent="0.25">
      <c r="B66" s="38" t="s">
        <v>5</v>
      </c>
      <c r="C66" s="39" t="s">
        <v>5</v>
      </c>
      <c r="D66" s="40" t="s">
        <v>474</v>
      </c>
      <c r="E66" s="40" t="s">
        <v>475</v>
      </c>
      <c r="F66" s="40" t="s">
        <v>476</v>
      </c>
      <c r="G66" s="41" t="s">
        <v>8</v>
      </c>
      <c r="H66" s="42" t="s">
        <v>477</v>
      </c>
    </row>
    <row r="67" spans="2:8" ht="15" customHeight="1" x14ac:dyDescent="0.2">
      <c r="B67" s="12" t="s">
        <v>13</v>
      </c>
      <c r="C67" s="12" t="s">
        <v>51</v>
      </c>
      <c r="D67" s="13">
        <v>70707.948999999993</v>
      </c>
      <c r="E67" s="13">
        <v>67079.475000000006</v>
      </c>
      <c r="F67" s="13">
        <v>72405.498000000007</v>
      </c>
      <c r="G67" s="14">
        <v>6.3436204237046712E-2</v>
      </c>
      <c r="H67" s="14">
        <v>7.9398698335071946E-2</v>
      </c>
    </row>
    <row r="68" spans="2:8" ht="15" customHeight="1" x14ac:dyDescent="0.2">
      <c r="B68" s="12" t="s">
        <v>13</v>
      </c>
      <c r="C68" s="12" t="s">
        <v>37</v>
      </c>
      <c r="D68" s="13">
        <v>70419.574999999997</v>
      </c>
      <c r="E68" s="13">
        <v>72389.691999999995</v>
      </c>
      <c r="F68" s="13">
        <v>71634.930999999997</v>
      </c>
      <c r="G68" s="14">
        <v>6.2761091891429963E-2</v>
      </c>
      <c r="H68" s="14">
        <v>-1.0426360150834717E-2</v>
      </c>
    </row>
    <row r="69" spans="2:8" ht="15" customHeight="1" x14ac:dyDescent="0.2">
      <c r="B69" s="12" t="s">
        <v>11</v>
      </c>
      <c r="C69" s="12" t="s">
        <v>51</v>
      </c>
      <c r="D69" s="13">
        <v>49495.747000000003</v>
      </c>
      <c r="E69" s="13">
        <v>49565.177000000003</v>
      </c>
      <c r="F69" s="13">
        <v>52897.701999999997</v>
      </c>
      <c r="G69" s="14">
        <v>4.6344953358962236E-2</v>
      </c>
      <c r="H69" s="14">
        <v>6.7235208299568749E-2</v>
      </c>
    </row>
    <row r="70" spans="2:8" ht="15" customHeight="1" x14ac:dyDescent="0.2">
      <c r="B70" s="12" t="s">
        <v>14</v>
      </c>
      <c r="C70" s="12" t="s">
        <v>51</v>
      </c>
      <c r="D70" s="13">
        <v>51564.373</v>
      </c>
      <c r="E70" s="13">
        <v>54753.874000000003</v>
      </c>
      <c r="F70" s="13">
        <v>52798.286999999997</v>
      </c>
      <c r="G70" s="14">
        <v>4.6257853478173822E-2</v>
      </c>
      <c r="H70" s="14">
        <v>-3.5715956828917837E-2</v>
      </c>
    </row>
    <row r="71" spans="2:8" ht="15" customHeight="1" x14ac:dyDescent="0.2">
      <c r="B71" s="12" t="s">
        <v>13</v>
      </c>
      <c r="C71" s="12" t="s">
        <v>15</v>
      </c>
      <c r="D71" s="13">
        <v>36936.212</v>
      </c>
      <c r="E71" s="13">
        <v>40269.81</v>
      </c>
      <c r="F71" s="13">
        <v>38811.124000000003</v>
      </c>
      <c r="G71" s="14">
        <v>3.4003362406724212E-2</v>
      </c>
      <c r="H71" s="14">
        <v>-3.6222818036638224E-2</v>
      </c>
    </row>
    <row r="72" spans="2:8" ht="15" customHeight="1" x14ac:dyDescent="0.2">
      <c r="B72" s="12" t="s">
        <v>22</v>
      </c>
      <c r="C72" s="12" t="s">
        <v>51</v>
      </c>
      <c r="D72" s="13">
        <v>37006.597000000002</v>
      </c>
      <c r="E72" s="13">
        <v>39045.985999999997</v>
      </c>
      <c r="F72" s="13">
        <v>36189.288999999997</v>
      </c>
      <c r="G72" s="14">
        <v>3.1706309487678788E-2</v>
      </c>
      <c r="H72" s="14">
        <v>-7.3162373207837555E-2</v>
      </c>
    </row>
    <row r="73" spans="2:8" ht="15" customHeight="1" x14ac:dyDescent="0.2">
      <c r="B73" s="12" t="s">
        <v>13</v>
      </c>
      <c r="C73" s="12" t="s">
        <v>49</v>
      </c>
      <c r="D73" s="13">
        <v>32958.135999999999</v>
      </c>
      <c r="E73" s="13">
        <v>36203.300999999999</v>
      </c>
      <c r="F73" s="13">
        <v>35453.258000000002</v>
      </c>
      <c r="G73" s="14">
        <v>3.1061454965156238E-2</v>
      </c>
      <c r="H73" s="14">
        <v>-2.0717530702517924E-2</v>
      </c>
    </row>
    <row r="74" spans="2:8" ht="15" customHeight="1" x14ac:dyDescent="0.2">
      <c r="B74" s="12" t="s">
        <v>19</v>
      </c>
      <c r="C74" s="12" t="s">
        <v>51</v>
      </c>
      <c r="D74" s="13">
        <v>25136.7</v>
      </c>
      <c r="E74" s="13">
        <v>26340.704000000002</v>
      </c>
      <c r="F74" s="13">
        <v>29022.021000000001</v>
      </c>
      <c r="G74" s="14">
        <v>2.5426893017542099E-2</v>
      </c>
      <c r="H74" s="14">
        <v>0.10179367263684368</v>
      </c>
    </row>
    <row r="75" spans="2:8" ht="15" customHeight="1" x14ac:dyDescent="0.2">
      <c r="B75" s="12" t="s">
        <v>40</v>
      </c>
      <c r="C75" s="12" t="s">
        <v>51</v>
      </c>
      <c r="D75" s="13">
        <v>27803.165000000001</v>
      </c>
      <c r="E75" s="13">
        <v>28551.217000000001</v>
      </c>
      <c r="F75" s="13">
        <v>26913.386999999999</v>
      </c>
      <c r="G75" s="14">
        <v>2.3579467880224754E-2</v>
      </c>
      <c r="H75" s="14">
        <v>-5.7364630026103675E-2</v>
      </c>
    </row>
    <row r="76" spans="2:8" ht="15" customHeight="1" x14ac:dyDescent="0.2">
      <c r="B76" s="12" t="s">
        <v>11</v>
      </c>
      <c r="C76" s="12" t="s">
        <v>37</v>
      </c>
      <c r="D76" s="13">
        <v>24729.876</v>
      </c>
      <c r="E76" s="13">
        <v>27152.499</v>
      </c>
      <c r="F76" s="13">
        <v>26442.761999999999</v>
      </c>
      <c r="G76" s="14">
        <v>2.3167141959628778E-2</v>
      </c>
      <c r="H76" s="14">
        <v>-2.6138920030896639E-2</v>
      </c>
    </row>
    <row r="77" spans="2:8" ht="15" customHeight="1" x14ac:dyDescent="0.2">
      <c r="B77" s="12" t="s">
        <v>158</v>
      </c>
      <c r="C77" s="12"/>
      <c r="D77" s="13">
        <v>426758.32999999996</v>
      </c>
      <c r="E77" s="13">
        <v>441351.73500000004</v>
      </c>
      <c r="F77" s="13">
        <v>442568.25900000002</v>
      </c>
      <c r="G77" s="14">
        <v>0.38774473268256759</v>
      </c>
      <c r="H77" s="14">
        <v>2.7563593921296711E-3</v>
      </c>
    </row>
    <row r="78" spans="2:8" ht="15" customHeight="1" x14ac:dyDescent="0.2">
      <c r="B78" s="12" t="s">
        <v>153</v>
      </c>
      <c r="C78" s="12"/>
      <c r="D78" s="13">
        <v>618029.51600000006</v>
      </c>
      <c r="E78" s="13">
        <v>709495.4879999999</v>
      </c>
      <c r="F78" s="13">
        <v>698822.51099999994</v>
      </c>
      <c r="G78" s="14">
        <v>0.61225526731743229</v>
      </c>
      <c r="H78" s="14">
        <v>-1.504305126743802E-2</v>
      </c>
    </row>
    <row r="79" spans="2:8" ht="22.5" customHeight="1" thickBot="1" x14ac:dyDescent="0.25">
      <c r="B79" s="38" t="s">
        <v>154</v>
      </c>
      <c r="C79" s="38"/>
      <c r="D79" s="43">
        <v>1044787.846</v>
      </c>
      <c r="E79" s="43">
        <v>1150847.223</v>
      </c>
      <c r="F79" s="43">
        <v>1141390.77</v>
      </c>
      <c r="G79" s="44">
        <v>1</v>
      </c>
      <c r="H79" s="44">
        <v>-8.2169490537146467E-3</v>
      </c>
    </row>
    <row r="80" spans="2:8" ht="6" customHeight="1" x14ac:dyDescent="0.2">
      <c r="B80" s="12"/>
      <c r="C80" s="12"/>
      <c r="D80" s="12"/>
      <c r="E80" s="12"/>
      <c r="F80" s="12"/>
      <c r="G80" s="12"/>
      <c r="H80" s="12"/>
    </row>
    <row r="81" spans="2:26" ht="6" customHeight="1" x14ac:dyDescent="0.2">
      <c r="B81" s="12"/>
      <c r="C81" s="12"/>
      <c r="D81" s="12"/>
      <c r="E81" s="12"/>
      <c r="F81" s="12"/>
      <c r="G81" s="12"/>
      <c r="H81" s="12"/>
    </row>
    <row r="82" spans="2:26" ht="22.5" customHeight="1" thickBot="1" x14ac:dyDescent="0.25">
      <c r="B82" s="45" t="s">
        <v>330</v>
      </c>
      <c r="C82" s="37"/>
      <c r="D82" s="37"/>
      <c r="E82" s="37"/>
      <c r="F82" s="37"/>
      <c r="G82" s="37"/>
      <c r="H82" s="37"/>
    </row>
    <row r="83" spans="2:26" ht="18" customHeight="1" x14ac:dyDescent="0.2">
      <c r="B83" s="33" t="s">
        <v>161</v>
      </c>
      <c r="C83" s="34"/>
      <c r="D83" s="35" t="s">
        <v>152</v>
      </c>
      <c r="E83" s="35" t="s">
        <v>152</v>
      </c>
      <c r="F83" s="35" t="s">
        <v>152</v>
      </c>
      <c r="G83" s="35" t="s">
        <v>157</v>
      </c>
      <c r="H83" s="35" t="s">
        <v>151</v>
      </c>
    </row>
    <row r="84" spans="2:26" ht="18" customHeight="1" thickBot="1" x14ac:dyDescent="0.25">
      <c r="B84" s="38"/>
      <c r="C84" s="39"/>
      <c r="D84" s="40" t="s">
        <v>474</v>
      </c>
      <c r="E84" s="40" t="s">
        <v>475</v>
      </c>
      <c r="F84" s="40" t="s">
        <v>476</v>
      </c>
      <c r="G84" s="41" t="s">
        <v>8</v>
      </c>
      <c r="H84" s="42" t="s">
        <v>477</v>
      </c>
    </row>
    <row r="85" spans="2:26" ht="15" customHeight="1" x14ac:dyDescent="0.2">
      <c r="B85" s="12" t="s">
        <v>86</v>
      </c>
      <c r="C85" s="12"/>
      <c r="D85" s="13">
        <v>7050347</v>
      </c>
      <c r="E85" s="13">
        <v>7095636</v>
      </c>
      <c r="F85" s="13">
        <v>7204412</v>
      </c>
      <c r="G85" s="14">
        <v>0.17104084223633415</v>
      </c>
      <c r="H85" s="14">
        <v>1.5329985923742424E-2</v>
      </c>
      <c r="M85" s="101"/>
      <c r="N85" s="24"/>
      <c r="Q85" s="93"/>
      <c r="R85" s="97"/>
      <c r="S85" s="97"/>
      <c r="T85" s="95"/>
      <c r="U85" s="95"/>
      <c r="V85" s="96"/>
      <c r="W85" s="98"/>
      <c r="X85" s="98"/>
      <c r="Y85" s="95"/>
      <c r="Z85" s="95"/>
    </row>
    <row r="86" spans="2:26" ht="15" customHeight="1" x14ac:dyDescent="0.2">
      <c r="B86" s="12" t="s">
        <v>13</v>
      </c>
      <c r="C86" s="12"/>
      <c r="D86" s="13">
        <v>5322042</v>
      </c>
      <c r="E86" s="13">
        <v>5503890</v>
      </c>
      <c r="F86" s="13">
        <v>5748557</v>
      </c>
      <c r="G86" s="14">
        <v>0.13647720742838892</v>
      </c>
      <c r="H86" s="14">
        <v>4.4453468365101771E-2</v>
      </c>
      <c r="M86" s="101"/>
      <c r="N86" s="24"/>
      <c r="Q86" s="100"/>
      <c r="R86" s="97"/>
      <c r="S86" s="97"/>
      <c r="T86" s="95"/>
      <c r="U86" s="95"/>
      <c r="V86" s="96"/>
      <c r="W86" s="98"/>
      <c r="X86" s="98"/>
      <c r="Y86" s="95"/>
      <c r="Z86" s="95"/>
    </row>
    <row r="87" spans="2:26" ht="15" customHeight="1" x14ac:dyDescent="0.2">
      <c r="B87" s="12" t="s">
        <v>103</v>
      </c>
      <c r="C87" s="12"/>
      <c r="D87" s="13">
        <v>3674431</v>
      </c>
      <c r="E87" s="13">
        <v>3772118</v>
      </c>
      <c r="F87" s="13">
        <v>3655876</v>
      </c>
      <c r="G87" s="14">
        <v>8.6794607270045135E-2</v>
      </c>
      <c r="H87" s="14">
        <v>-3.0816109146108366E-2</v>
      </c>
      <c r="M87" s="101"/>
      <c r="N87" s="24"/>
      <c r="Q87" s="93"/>
      <c r="R87" s="97"/>
      <c r="S87" s="97"/>
      <c r="T87" s="95"/>
      <c r="U87" s="95"/>
      <c r="V87" s="96"/>
      <c r="W87" s="98"/>
      <c r="X87" s="98"/>
      <c r="Y87" s="95"/>
      <c r="Z87" s="95"/>
    </row>
    <row r="88" spans="2:26" ht="15" customHeight="1" x14ac:dyDescent="0.2">
      <c r="B88" s="12" t="s">
        <v>84</v>
      </c>
      <c r="C88" s="12"/>
      <c r="D88" s="13">
        <v>2809699</v>
      </c>
      <c r="E88" s="13">
        <v>3438382</v>
      </c>
      <c r="F88" s="13">
        <v>3644141</v>
      </c>
      <c r="G88" s="14">
        <v>8.6516005174045715E-2</v>
      </c>
      <c r="H88" s="14">
        <v>5.9841809316126017E-2</v>
      </c>
      <c r="M88" s="101"/>
      <c r="N88" s="24"/>
      <c r="Q88" s="93"/>
      <c r="R88" s="97"/>
      <c r="S88" s="97"/>
      <c r="T88" s="95"/>
      <c r="U88" s="95"/>
      <c r="V88" s="96"/>
      <c r="W88" s="98"/>
      <c r="X88" s="98"/>
      <c r="Y88" s="95"/>
      <c r="Z88" s="95"/>
    </row>
    <row r="89" spans="2:26" ht="15" customHeight="1" x14ac:dyDescent="0.2">
      <c r="B89" s="12" t="s">
        <v>106</v>
      </c>
      <c r="C89" s="12"/>
      <c r="D89" s="13">
        <v>3053898</v>
      </c>
      <c r="E89" s="13">
        <v>3190907</v>
      </c>
      <c r="F89" s="13">
        <v>3303015</v>
      </c>
      <c r="G89" s="14">
        <v>7.8417290338093554E-2</v>
      </c>
      <c r="H89" s="14">
        <v>3.5133584275568043E-2</v>
      </c>
      <c r="M89" s="101"/>
      <c r="N89" s="24"/>
      <c r="Q89" s="93"/>
      <c r="R89" s="97"/>
      <c r="S89" s="97"/>
      <c r="T89" s="95"/>
      <c r="U89" s="95"/>
      <c r="V89" s="96"/>
      <c r="W89" s="98"/>
      <c r="X89" s="98"/>
      <c r="Y89" s="95"/>
      <c r="Z89" s="95"/>
    </row>
    <row r="90" spans="2:26" ht="15" customHeight="1" x14ac:dyDescent="0.2">
      <c r="B90" s="12" t="s">
        <v>89</v>
      </c>
      <c r="C90" s="12"/>
      <c r="D90" s="13">
        <v>2965934</v>
      </c>
      <c r="E90" s="13">
        <v>2935058</v>
      </c>
      <c r="F90" s="13">
        <v>3249600</v>
      </c>
      <c r="G90" s="14">
        <v>7.7149158172962834E-2</v>
      </c>
      <c r="H90" s="14">
        <v>0.10716721781988635</v>
      </c>
      <c r="M90" s="101"/>
      <c r="N90" s="24"/>
      <c r="Q90" s="93"/>
      <c r="R90" s="97"/>
      <c r="S90" s="97"/>
      <c r="T90" s="95"/>
      <c r="U90" s="95"/>
      <c r="V90" s="96"/>
      <c r="W90" s="98"/>
      <c r="X90" s="98"/>
      <c r="Y90" s="95"/>
      <c r="Z90" s="95"/>
    </row>
    <row r="91" spans="2:26" ht="15" customHeight="1" x14ac:dyDescent="0.2">
      <c r="B91" s="12" t="s">
        <v>302</v>
      </c>
      <c r="C91" s="12"/>
      <c r="D91" s="13">
        <v>2578829</v>
      </c>
      <c r="E91" s="13">
        <v>2745440</v>
      </c>
      <c r="F91" s="13">
        <v>2870042</v>
      </c>
      <c r="G91" s="14">
        <v>6.8138024440253131E-2</v>
      </c>
      <c r="H91" s="14">
        <v>4.5385074887813973E-2</v>
      </c>
      <c r="Q91" s="93"/>
      <c r="R91" s="97"/>
      <c r="S91" s="97"/>
      <c r="T91" s="95"/>
      <c r="U91" s="95"/>
      <c r="V91" s="96"/>
      <c r="W91" s="98"/>
      <c r="X91" s="98"/>
      <c r="Y91" s="95"/>
      <c r="Z91" s="95"/>
    </row>
    <row r="92" spans="2:26" ht="15" customHeight="1" x14ac:dyDescent="0.2">
      <c r="B92" s="12" t="s">
        <v>93</v>
      </c>
      <c r="C92" s="12"/>
      <c r="D92" s="13">
        <v>2609061</v>
      </c>
      <c r="E92" s="13">
        <v>2358158</v>
      </c>
      <c r="F92" s="13">
        <v>2328767</v>
      </c>
      <c r="G92" s="14">
        <v>5.5287547276888269E-2</v>
      </c>
      <c r="H92" s="14">
        <v>-1.2463541459054059E-2</v>
      </c>
      <c r="Q92" s="93"/>
      <c r="R92" s="97"/>
      <c r="S92" s="97"/>
      <c r="T92" s="95"/>
      <c r="U92" s="95"/>
      <c r="V92" s="96"/>
      <c r="W92" s="98"/>
      <c r="X92" s="98"/>
      <c r="Y92" s="95"/>
      <c r="Z92" s="95"/>
    </row>
    <row r="93" spans="2:26" ht="15" customHeight="1" x14ac:dyDescent="0.2">
      <c r="B93" s="12" t="s">
        <v>92</v>
      </c>
      <c r="C93" s="12"/>
      <c r="D93" s="13">
        <v>1297140</v>
      </c>
      <c r="E93" s="13">
        <v>1433089</v>
      </c>
      <c r="F93" s="13">
        <v>1474961</v>
      </c>
      <c r="G93" s="14">
        <v>3.5017232732629071E-2</v>
      </c>
      <c r="H93" s="14">
        <v>2.9218003906247274E-2</v>
      </c>
      <c r="Q93" s="93"/>
      <c r="R93" s="97"/>
      <c r="S93" s="97"/>
      <c r="T93" s="95"/>
      <c r="U93" s="95"/>
      <c r="V93" s="96"/>
      <c r="W93" s="98"/>
      <c r="X93" s="98"/>
      <c r="Y93" s="95"/>
      <c r="Z93" s="95"/>
    </row>
    <row r="94" spans="2:26" ht="15" customHeight="1" x14ac:dyDescent="0.2">
      <c r="B94" s="12" t="s">
        <v>121</v>
      </c>
      <c r="C94" s="12"/>
      <c r="D94" s="13">
        <v>1584013</v>
      </c>
      <c r="E94" s="13">
        <v>1639700</v>
      </c>
      <c r="F94" s="13">
        <v>1466039</v>
      </c>
      <c r="G94" s="14">
        <v>3.4805414419846213E-2</v>
      </c>
      <c r="H94" s="14">
        <v>-0.10591022748063671</v>
      </c>
      <c r="Q94" s="93"/>
      <c r="R94" s="97"/>
      <c r="S94" s="97"/>
      <c r="T94" s="95"/>
      <c r="U94" s="95"/>
      <c r="V94" s="96"/>
      <c r="W94" s="98"/>
      <c r="X94" s="98"/>
      <c r="Y94" s="95"/>
      <c r="Z94" s="95"/>
    </row>
    <row r="95" spans="2:26" ht="15" customHeight="1" x14ac:dyDescent="0.2">
      <c r="B95" s="12" t="s">
        <v>159</v>
      </c>
      <c r="C95" s="12"/>
      <c r="D95" s="13">
        <v>32945394</v>
      </c>
      <c r="E95" s="13">
        <v>34112378</v>
      </c>
      <c r="F95" s="13">
        <v>34945410</v>
      </c>
      <c r="G95" s="14">
        <v>0.82964332948948705</v>
      </c>
      <c r="H95" s="14">
        <v>2.4420226581682462E-2</v>
      </c>
      <c r="Q95" s="93"/>
      <c r="R95" s="97"/>
      <c r="S95" s="97"/>
      <c r="T95" s="95"/>
      <c r="U95" s="95"/>
      <c r="V95" s="96"/>
      <c r="W95" s="98"/>
      <c r="X95" s="98"/>
      <c r="Y95" s="95"/>
      <c r="Z95" s="95"/>
    </row>
    <row r="96" spans="2:26" ht="15" customHeight="1" x14ac:dyDescent="0.2">
      <c r="B96" s="12" t="s">
        <v>155</v>
      </c>
      <c r="C96" s="12"/>
      <c r="D96" s="13">
        <v>5715552</v>
      </c>
      <c r="E96" s="13">
        <v>6506784</v>
      </c>
      <c r="F96" s="13">
        <v>7175594</v>
      </c>
      <c r="G96" s="14">
        <v>0.17035667051051301</v>
      </c>
      <c r="H96" s="14">
        <v>0.10278656860286126</v>
      </c>
      <c r="Q96" s="93"/>
      <c r="R96" s="97"/>
      <c r="S96" s="97"/>
      <c r="T96" s="95"/>
      <c r="U96" s="95"/>
      <c r="V96" s="96"/>
      <c r="W96" s="98"/>
      <c r="X96" s="98"/>
      <c r="Y96" s="95"/>
      <c r="Z96" s="95"/>
    </row>
    <row r="97" spans="2:26" ht="22.5" customHeight="1" thickBot="1" x14ac:dyDescent="0.25">
      <c r="B97" s="38" t="s">
        <v>156</v>
      </c>
      <c r="C97" s="38"/>
      <c r="D97" s="43">
        <v>38660946</v>
      </c>
      <c r="E97" s="43">
        <v>40619162</v>
      </c>
      <c r="F97" s="43">
        <v>42121004</v>
      </c>
      <c r="G97" s="44">
        <v>1</v>
      </c>
      <c r="H97" s="44">
        <v>3.6973731757439995E-2</v>
      </c>
      <c r="Q97" s="93"/>
      <c r="R97" s="97"/>
      <c r="S97" s="97"/>
      <c r="T97" s="95"/>
      <c r="U97" s="95"/>
      <c r="V97" s="96"/>
      <c r="W97" s="98"/>
      <c r="X97" s="98"/>
      <c r="Y97" s="95"/>
      <c r="Z97" s="95"/>
    </row>
    <row r="98" spans="2:26" ht="6" customHeight="1" x14ac:dyDescent="0.2">
      <c r="B98" s="12"/>
      <c r="C98" s="12"/>
      <c r="D98" s="12"/>
      <c r="E98" s="12"/>
      <c r="F98" s="12"/>
      <c r="G98" s="12"/>
      <c r="H98" s="12"/>
      <c r="Q98" s="93"/>
      <c r="R98" s="97"/>
      <c r="S98" s="97"/>
      <c r="T98" s="95"/>
      <c r="U98" s="95"/>
      <c r="V98" s="96"/>
      <c r="W98" s="98"/>
      <c r="X98" s="98"/>
      <c r="Y98" s="95"/>
      <c r="Z98" s="95"/>
    </row>
    <row r="99" spans="2:26" ht="6" customHeight="1" x14ac:dyDescent="0.2">
      <c r="B99" s="12"/>
      <c r="C99" s="12"/>
      <c r="D99" s="12"/>
      <c r="E99" s="12"/>
      <c r="F99" s="12"/>
      <c r="G99" s="12"/>
      <c r="H99" s="12"/>
      <c r="Q99" s="93"/>
      <c r="R99" s="97"/>
      <c r="S99" s="97"/>
      <c r="T99" s="95"/>
      <c r="U99" s="95"/>
      <c r="V99" s="96"/>
      <c r="W99" s="98"/>
      <c r="X99" s="98"/>
      <c r="Y99" s="95"/>
      <c r="Z99" s="95"/>
    </row>
    <row r="100" spans="2:26" ht="22.5" customHeight="1" thickBot="1" x14ac:dyDescent="0.25">
      <c r="B100" s="45" t="s">
        <v>331</v>
      </c>
      <c r="C100" s="37"/>
      <c r="D100" s="37"/>
      <c r="E100" s="37"/>
      <c r="F100" s="37"/>
      <c r="G100" s="37"/>
      <c r="H100" s="37"/>
      <c r="Q100" s="93"/>
      <c r="R100" s="97"/>
      <c r="S100" s="97"/>
      <c r="T100" s="95"/>
      <c r="U100" s="95"/>
      <c r="V100" s="96"/>
      <c r="W100" s="98"/>
      <c r="X100" s="98"/>
      <c r="Y100" s="95"/>
      <c r="Z100" s="95"/>
    </row>
    <row r="101" spans="2:26" ht="18" customHeight="1" x14ac:dyDescent="0.2">
      <c r="B101" s="33" t="s">
        <v>136</v>
      </c>
      <c r="C101" s="34"/>
      <c r="D101" s="35" t="s">
        <v>152</v>
      </c>
      <c r="E101" s="35" t="s">
        <v>152</v>
      </c>
      <c r="F101" s="35" t="s">
        <v>152</v>
      </c>
      <c r="G101" s="35" t="s">
        <v>157</v>
      </c>
      <c r="H101" s="35" t="s">
        <v>151</v>
      </c>
      <c r="Q101" s="93"/>
      <c r="R101" s="97"/>
      <c r="S101" s="97"/>
      <c r="T101" s="95"/>
      <c r="U101" s="95"/>
      <c r="V101" s="96"/>
      <c r="W101" s="98"/>
      <c r="X101" s="98"/>
      <c r="Y101" s="95"/>
      <c r="Z101" s="95"/>
    </row>
    <row r="102" spans="2:26" ht="18" customHeight="1" thickBot="1" x14ac:dyDescent="0.25">
      <c r="B102" s="38"/>
      <c r="C102" s="39"/>
      <c r="D102" s="40" t="s">
        <v>474</v>
      </c>
      <c r="E102" s="40" t="s">
        <v>475</v>
      </c>
      <c r="F102" s="40" t="s">
        <v>476</v>
      </c>
      <c r="G102" s="41" t="s">
        <v>8</v>
      </c>
      <c r="H102" s="42" t="s">
        <v>477</v>
      </c>
      <c r="Q102" s="93"/>
      <c r="R102" s="97"/>
      <c r="S102" s="97"/>
      <c r="T102" s="95"/>
      <c r="U102" s="95"/>
      <c r="V102" s="96"/>
      <c r="W102" s="98"/>
      <c r="X102" s="98"/>
      <c r="Y102" s="95"/>
      <c r="Z102" s="95"/>
    </row>
    <row r="103" spans="2:26" ht="15" customHeight="1" x14ac:dyDescent="0.2">
      <c r="B103" s="12" t="s">
        <v>51</v>
      </c>
      <c r="C103" s="12"/>
      <c r="D103" s="16">
        <v>15559762</v>
      </c>
      <c r="E103" s="16">
        <v>16430995</v>
      </c>
      <c r="F103" s="16">
        <v>16907184</v>
      </c>
      <c r="G103" s="14">
        <v>0.40139556027676832</v>
      </c>
      <c r="H103" s="14">
        <v>2.8981142042828204E-2</v>
      </c>
      <c r="Q103" s="93"/>
      <c r="R103" s="97"/>
      <c r="S103" s="97"/>
      <c r="T103" s="95"/>
      <c r="U103" s="95"/>
      <c r="V103" s="96"/>
      <c r="W103" s="98"/>
      <c r="X103" s="98"/>
      <c r="Y103" s="95"/>
      <c r="Z103" s="95"/>
    </row>
    <row r="104" spans="2:26" ht="15" customHeight="1" x14ac:dyDescent="0.2">
      <c r="B104" s="12" t="s">
        <v>37</v>
      </c>
      <c r="C104" s="12"/>
      <c r="D104" s="16">
        <v>9949458</v>
      </c>
      <c r="E104" s="16">
        <v>10784070</v>
      </c>
      <c r="F104" s="16">
        <v>11349566</v>
      </c>
      <c r="G104" s="14">
        <v>0.26945145941915344</v>
      </c>
      <c r="H104" s="14">
        <v>5.2438086918946185E-2</v>
      </c>
      <c r="Q104" s="93"/>
      <c r="R104" s="97"/>
      <c r="S104" s="97"/>
      <c r="T104" s="95"/>
      <c r="U104" s="95"/>
      <c r="V104" s="96"/>
      <c r="W104" s="98"/>
      <c r="X104" s="98"/>
      <c r="Y104" s="95"/>
      <c r="Z104" s="95"/>
    </row>
    <row r="105" spans="2:26" ht="15" customHeight="1" x14ac:dyDescent="0.2">
      <c r="B105" s="12" t="s">
        <v>15</v>
      </c>
      <c r="C105" s="12"/>
      <c r="D105" s="16">
        <v>5600083</v>
      </c>
      <c r="E105" s="16">
        <v>5903276</v>
      </c>
      <c r="F105" s="16">
        <v>6247822</v>
      </c>
      <c r="G105" s="14">
        <v>0.14833031995153773</v>
      </c>
      <c r="H105" s="14">
        <v>5.8365219583160266E-2</v>
      </c>
      <c r="Q105" s="93"/>
      <c r="R105" s="97"/>
      <c r="S105" s="97"/>
      <c r="T105" s="95"/>
      <c r="U105" s="95"/>
      <c r="V105" s="96"/>
      <c r="W105" s="98"/>
      <c r="X105" s="98"/>
      <c r="Y105" s="95"/>
      <c r="Z105" s="95"/>
    </row>
    <row r="106" spans="2:26" ht="15" customHeight="1" x14ac:dyDescent="0.2">
      <c r="B106" s="12" t="s">
        <v>49</v>
      </c>
      <c r="C106" s="12"/>
      <c r="D106" s="16">
        <v>4423833</v>
      </c>
      <c r="E106" s="16">
        <v>4354646</v>
      </c>
      <c r="F106" s="16">
        <v>4333913</v>
      </c>
      <c r="G106" s="14">
        <v>0.10289196810218484</v>
      </c>
      <c r="H106" s="14">
        <v>-4.7611217995676344E-3</v>
      </c>
      <c r="Q106" s="93"/>
      <c r="R106" s="97"/>
      <c r="S106" s="97"/>
      <c r="T106" s="95"/>
      <c r="U106" s="95"/>
      <c r="V106" s="96"/>
      <c r="W106" s="98"/>
      <c r="X106" s="98"/>
      <c r="Y106" s="95"/>
      <c r="Z106" s="95"/>
    </row>
    <row r="107" spans="2:26" ht="15" customHeight="1" x14ac:dyDescent="0.2">
      <c r="B107" s="12" t="s">
        <v>10</v>
      </c>
      <c r="C107" s="12"/>
      <c r="D107" s="16">
        <v>950943</v>
      </c>
      <c r="E107" s="16">
        <v>998570</v>
      </c>
      <c r="F107" s="16">
        <v>1061511</v>
      </c>
      <c r="G107" s="14">
        <v>2.5201464808388706E-2</v>
      </c>
      <c r="H107" s="14">
        <v>6.3031134522366986E-2</v>
      </c>
      <c r="Q107" s="93"/>
      <c r="R107" s="97"/>
      <c r="S107" s="97"/>
      <c r="T107" s="95"/>
      <c r="U107" s="95"/>
      <c r="V107" s="96"/>
      <c r="W107" s="98"/>
      <c r="X107" s="98"/>
      <c r="Y107" s="95"/>
      <c r="Z107" s="95"/>
    </row>
    <row r="108" spans="2:26" ht="15" customHeight="1" x14ac:dyDescent="0.2">
      <c r="B108" s="12" t="s">
        <v>296</v>
      </c>
      <c r="C108" s="12"/>
      <c r="D108" s="16">
        <v>1104987</v>
      </c>
      <c r="E108" s="16">
        <v>1070411</v>
      </c>
      <c r="F108" s="16">
        <v>967813</v>
      </c>
      <c r="G108" s="14">
        <v>2.2976968925052212E-2</v>
      </c>
      <c r="H108" s="14">
        <v>-9.5849164479811955E-2</v>
      </c>
      <c r="Q108" s="93"/>
      <c r="R108" s="97"/>
      <c r="S108" s="97"/>
      <c r="T108" s="95"/>
      <c r="U108" s="95"/>
      <c r="V108" s="96"/>
      <c r="W108" s="98"/>
      <c r="X108" s="98"/>
      <c r="Y108" s="95"/>
      <c r="Z108" s="95"/>
    </row>
    <row r="109" spans="2:26" ht="15" customHeight="1" x14ac:dyDescent="0.2">
      <c r="B109" s="12" t="s">
        <v>35</v>
      </c>
      <c r="C109" s="12"/>
      <c r="D109" s="16">
        <v>648064</v>
      </c>
      <c r="E109" s="16">
        <v>672167</v>
      </c>
      <c r="F109" s="16">
        <v>660699</v>
      </c>
      <c r="G109" s="14">
        <v>1.5685737215570646E-2</v>
      </c>
      <c r="H109" s="14">
        <v>-1.7061236270153102E-2</v>
      </c>
      <c r="Q109" s="93"/>
      <c r="R109" s="97"/>
      <c r="S109" s="97"/>
      <c r="T109" s="95"/>
      <c r="U109" s="95"/>
      <c r="V109" s="96"/>
      <c r="W109" s="98"/>
      <c r="X109" s="98"/>
      <c r="Y109" s="95"/>
      <c r="Z109" s="95"/>
    </row>
    <row r="110" spans="2:26" ht="15" customHeight="1" x14ac:dyDescent="0.2">
      <c r="B110" s="12" t="s">
        <v>446</v>
      </c>
      <c r="C110" s="12"/>
      <c r="D110" s="16" t="s">
        <v>68</v>
      </c>
      <c r="E110" s="16" t="s">
        <v>68</v>
      </c>
      <c r="F110" s="16">
        <v>238570</v>
      </c>
      <c r="G110" s="14">
        <v>5.6639200718007574E-3</v>
      </c>
      <c r="H110" s="14" t="s">
        <v>68</v>
      </c>
      <c r="Q110" s="93"/>
      <c r="R110" s="97"/>
      <c r="S110" s="97"/>
      <c r="T110" s="95"/>
      <c r="U110" s="95"/>
      <c r="V110" s="96"/>
      <c r="W110" s="98"/>
      <c r="X110" s="98"/>
      <c r="Y110" s="95"/>
      <c r="Z110" s="95"/>
    </row>
    <row r="111" spans="2:26" ht="15" customHeight="1" x14ac:dyDescent="0.2">
      <c r="B111" s="12" t="s">
        <v>36</v>
      </c>
      <c r="C111" s="12"/>
      <c r="D111" s="16">
        <v>284136</v>
      </c>
      <c r="E111" s="16">
        <v>251181</v>
      </c>
      <c r="F111" s="16">
        <v>235299</v>
      </c>
      <c r="G111" s="14">
        <v>5.5862628535635096E-3</v>
      </c>
      <c r="H111" s="14">
        <v>-6.3229304764293476E-2</v>
      </c>
    </row>
    <row r="112" spans="2:26" ht="15" customHeight="1" x14ac:dyDescent="0.2">
      <c r="B112" s="12" t="s">
        <v>447</v>
      </c>
      <c r="C112" s="12"/>
      <c r="D112" s="16">
        <v>63932</v>
      </c>
      <c r="E112" s="16">
        <v>92919</v>
      </c>
      <c r="F112" s="16">
        <v>86890</v>
      </c>
      <c r="G112" s="14">
        <v>2.0628663077451809E-3</v>
      </c>
      <c r="H112" s="14">
        <v>-6.4884469268933154E-2</v>
      </c>
    </row>
    <row r="113" spans="2:8" ht="15" customHeight="1" x14ac:dyDescent="0.2">
      <c r="B113" s="12" t="s">
        <v>451</v>
      </c>
      <c r="C113" s="12"/>
      <c r="D113" s="16">
        <v>13728</v>
      </c>
      <c r="E113" s="16">
        <v>13719</v>
      </c>
      <c r="F113" s="16">
        <v>14303</v>
      </c>
      <c r="G113" s="14">
        <v>3.3956930371365315E-4</v>
      </c>
      <c r="H113" s="14">
        <v>4.2568700342590568E-2</v>
      </c>
    </row>
    <row r="114" spans="2:8" ht="15" customHeight="1" x14ac:dyDescent="0.2">
      <c r="B114" s="12" t="s">
        <v>356</v>
      </c>
      <c r="C114" s="12"/>
      <c r="D114" s="16">
        <v>7556</v>
      </c>
      <c r="E114" s="16">
        <v>7738</v>
      </c>
      <c r="F114" s="16">
        <v>8683</v>
      </c>
      <c r="G114" s="14">
        <v>2.0614418402752224E-4</v>
      </c>
      <c r="H114" s="14">
        <v>0.1221245799948307</v>
      </c>
    </row>
    <row r="115" spans="2:8" ht="15" customHeight="1" x14ac:dyDescent="0.2">
      <c r="B115" s="12" t="s">
        <v>454</v>
      </c>
      <c r="C115" s="12"/>
      <c r="D115" s="16" t="s">
        <v>68</v>
      </c>
      <c r="E115" s="16" t="s">
        <v>68</v>
      </c>
      <c r="F115" s="16">
        <v>6687</v>
      </c>
      <c r="G115" s="14">
        <v>1.5875689952689638E-4</v>
      </c>
      <c r="H115" s="14" t="s">
        <v>68</v>
      </c>
    </row>
    <row r="116" spans="2:8" ht="15" customHeight="1" x14ac:dyDescent="0.2">
      <c r="B116" s="12" t="s">
        <v>455</v>
      </c>
      <c r="C116" s="12"/>
      <c r="D116" s="16">
        <v>45206</v>
      </c>
      <c r="E116" s="16">
        <v>39470</v>
      </c>
      <c r="F116" s="16">
        <v>2064</v>
      </c>
      <c r="G116" s="14">
        <v>4.9001680966579051E-5</v>
      </c>
      <c r="H116" s="14">
        <v>-0.9477071193311376</v>
      </c>
    </row>
    <row r="117" spans="2:8" ht="15" customHeight="1" x14ac:dyDescent="0.2">
      <c r="B117" s="12" t="s">
        <v>414</v>
      </c>
      <c r="C117" s="12"/>
      <c r="D117" s="16">
        <v>9258</v>
      </c>
      <c r="E117" s="16" t="s">
        <v>68</v>
      </c>
      <c r="F117" s="16" t="s">
        <v>68</v>
      </c>
      <c r="G117" s="14" t="s">
        <v>68</v>
      </c>
      <c r="H117" s="14" t="s">
        <v>68</v>
      </c>
    </row>
    <row r="118" spans="2:8" ht="22.5" customHeight="1" thickBot="1" x14ac:dyDescent="0.25">
      <c r="B118" s="38" t="s">
        <v>160</v>
      </c>
      <c r="C118" s="38"/>
      <c r="D118" s="46">
        <v>38660946</v>
      </c>
      <c r="E118" s="46">
        <v>40619162</v>
      </c>
      <c r="F118" s="46">
        <v>42121004</v>
      </c>
      <c r="G118" s="44">
        <v>1</v>
      </c>
      <c r="H118" s="44">
        <v>3.6973731757439995E-2</v>
      </c>
    </row>
    <row r="119" spans="2:8" ht="9.9499999999999993" customHeight="1" x14ac:dyDescent="0.2">
      <c r="C119" s="33"/>
      <c r="D119" s="102"/>
      <c r="E119" s="102"/>
      <c r="F119" s="102"/>
      <c r="G119" s="103"/>
      <c r="H119" s="103"/>
    </row>
    <row r="120" spans="2:8" ht="9.9499999999999993" customHeight="1" x14ac:dyDescent="0.2">
      <c r="B120" s="107" t="s">
        <v>448</v>
      </c>
      <c r="C120" s="17"/>
      <c r="D120" s="17"/>
      <c r="E120" s="107" t="s">
        <v>453</v>
      </c>
      <c r="F120" s="17"/>
      <c r="G120" s="17"/>
    </row>
    <row r="121" spans="2:8" ht="9.9499999999999993" customHeight="1" x14ac:dyDescent="0.2">
      <c r="B121" s="107" t="s">
        <v>449</v>
      </c>
      <c r="E121" s="107" t="s">
        <v>452</v>
      </c>
    </row>
    <row r="122" spans="2:8" ht="9.9499999999999993" customHeight="1" x14ac:dyDescent="0.2">
      <c r="B122" s="107" t="s">
        <v>450</v>
      </c>
      <c r="E122" s="107" t="s">
        <v>415</v>
      </c>
    </row>
    <row r="123" spans="2:8" ht="9.9499999999999993" customHeight="1" x14ac:dyDescent="0.2"/>
    <row r="124" spans="2:8" ht="22.5" customHeight="1" x14ac:dyDescent="0.2">
      <c r="B124" s="30" t="s">
        <v>481</v>
      </c>
    </row>
    <row r="125" spans="2:8" x14ac:dyDescent="0.2">
      <c r="B125" s="19"/>
    </row>
    <row r="126" spans="2:8" x14ac:dyDescent="0.2">
      <c r="B126" s="178" t="s">
        <v>482</v>
      </c>
      <c r="C126" s="178"/>
      <c r="D126" s="178"/>
      <c r="E126" s="178"/>
      <c r="F126" s="178"/>
      <c r="G126" s="178"/>
      <c r="H126" s="178"/>
    </row>
    <row r="129" spans="2:17" x14ac:dyDescent="0.2">
      <c r="J129"/>
      <c r="K129"/>
      <c r="L129"/>
      <c r="M129"/>
      <c r="N129"/>
      <c r="O129"/>
      <c r="P129"/>
      <c r="Q129"/>
    </row>
    <row r="130" spans="2:17" x14ac:dyDescent="0.2">
      <c r="J130"/>
      <c r="K130"/>
      <c r="L130"/>
      <c r="M130"/>
      <c r="N130"/>
      <c r="O130"/>
      <c r="P130"/>
      <c r="Q130"/>
    </row>
    <row r="131" spans="2:17" x14ac:dyDescent="0.2">
      <c r="J131"/>
      <c r="K131"/>
      <c r="L131"/>
      <c r="M131"/>
      <c r="N131"/>
      <c r="O131"/>
      <c r="P131"/>
      <c r="Q131"/>
    </row>
    <row r="134" spans="2:17" x14ac:dyDescent="0.2">
      <c r="B134" s="178" t="s">
        <v>483</v>
      </c>
      <c r="C134" s="178"/>
      <c r="D134" s="178"/>
      <c r="E134" s="178"/>
      <c r="F134" s="178"/>
      <c r="G134" s="178"/>
      <c r="H134" s="178"/>
    </row>
    <row r="138" spans="2:17" x14ac:dyDescent="0.2">
      <c r="L138"/>
      <c r="M138"/>
      <c r="N138"/>
    </row>
    <row r="139" spans="2:17" x14ac:dyDescent="0.2">
      <c r="L139"/>
      <c r="M139"/>
      <c r="N139"/>
    </row>
    <row r="140" spans="2:17" x14ac:dyDescent="0.2">
      <c r="L140"/>
      <c r="M140"/>
      <c r="N140"/>
    </row>
    <row r="141" spans="2:17" x14ac:dyDescent="0.2">
      <c r="L141"/>
      <c r="M141"/>
      <c r="N141"/>
    </row>
    <row r="142" spans="2:17" x14ac:dyDescent="0.2">
      <c r="B142" s="178" t="s">
        <v>484</v>
      </c>
      <c r="C142" s="178"/>
      <c r="D142" s="178"/>
      <c r="E142" s="178"/>
      <c r="F142" s="178"/>
      <c r="G142" s="178"/>
      <c r="H142" s="178"/>
      <c r="L142"/>
      <c r="M142"/>
      <c r="N142"/>
    </row>
    <row r="143" spans="2:17" x14ac:dyDescent="0.2">
      <c r="L143"/>
      <c r="M143"/>
      <c r="N143"/>
    </row>
    <row r="144" spans="2:17" x14ac:dyDescent="0.2">
      <c r="L144"/>
      <c r="M144"/>
      <c r="N144"/>
    </row>
    <row r="145" spans="2:14" x14ac:dyDescent="0.2">
      <c r="L145"/>
      <c r="M145"/>
      <c r="N145"/>
    </row>
    <row r="146" spans="2:14" x14ac:dyDescent="0.2">
      <c r="L146"/>
      <c r="M146"/>
      <c r="N146"/>
    </row>
    <row r="147" spans="2:14" x14ac:dyDescent="0.2">
      <c r="L147"/>
      <c r="M147"/>
      <c r="N147"/>
    </row>
    <row r="148" spans="2:14" x14ac:dyDescent="0.2">
      <c r="L148"/>
      <c r="M148"/>
      <c r="N148"/>
    </row>
    <row r="149" spans="2:14" x14ac:dyDescent="0.2">
      <c r="L149"/>
      <c r="M149"/>
      <c r="N149"/>
    </row>
    <row r="150" spans="2:14" x14ac:dyDescent="0.2">
      <c r="L150"/>
      <c r="M150"/>
      <c r="N150"/>
    </row>
    <row r="151" spans="2:14" x14ac:dyDescent="0.2">
      <c r="B151" s="109" t="s">
        <v>262</v>
      </c>
      <c r="C151" s="109"/>
      <c r="D151" s="109" t="s">
        <v>278</v>
      </c>
      <c r="E151" s="109"/>
      <c r="F151" s="109" t="s">
        <v>259</v>
      </c>
      <c r="G151" s="109"/>
      <c r="L151"/>
      <c r="M151"/>
      <c r="N151"/>
    </row>
    <row r="152" spans="2:14" x14ac:dyDescent="0.2">
      <c r="B152" s="109" t="s">
        <v>372</v>
      </c>
      <c r="C152" s="109"/>
      <c r="D152" s="109" t="s">
        <v>261</v>
      </c>
      <c r="E152" s="109"/>
      <c r="F152" s="109" t="s">
        <v>260</v>
      </c>
      <c r="G152" s="109"/>
      <c r="L152"/>
      <c r="M152"/>
    </row>
    <row r="153" spans="2:14" x14ac:dyDescent="0.2">
      <c r="B153" s="109" t="s">
        <v>312</v>
      </c>
      <c r="C153" s="109"/>
      <c r="D153" s="109" t="s">
        <v>263</v>
      </c>
      <c r="E153" s="109"/>
      <c r="F153" s="109" t="s">
        <v>342</v>
      </c>
      <c r="G153" s="109"/>
      <c r="L153"/>
      <c r="M153"/>
    </row>
    <row r="154" spans="2:14" x14ac:dyDescent="0.2">
      <c r="B154" s="109" t="s">
        <v>264</v>
      </c>
      <c r="C154" s="109"/>
      <c r="D154" s="109" t="s">
        <v>265</v>
      </c>
      <c r="E154" s="109"/>
      <c r="F154" s="109"/>
      <c r="G154" s="109"/>
      <c r="L154"/>
      <c r="M154"/>
    </row>
    <row r="155" spans="2:14" x14ac:dyDescent="0.2">
      <c r="B155" s="9" t="s">
        <v>403</v>
      </c>
      <c r="C155" s="109"/>
      <c r="D155" s="9" t="s">
        <v>457</v>
      </c>
      <c r="E155" s="109"/>
      <c r="F155" s="109"/>
      <c r="G155" s="109"/>
    </row>
    <row r="156" spans="2:14" x14ac:dyDescent="0.2">
      <c r="B156" s="109"/>
      <c r="C156" s="109"/>
      <c r="D156" s="109"/>
      <c r="E156" s="109"/>
      <c r="F156" s="109"/>
      <c r="G156" s="109"/>
    </row>
    <row r="160" spans="2:14" ht="22.5" customHeight="1" thickBot="1" x14ac:dyDescent="0.25">
      <c r="B160" s="45" t="s">
        <v>271</v>
      </c>
      <c r="C160" s="37"/>
      <c r="D160" s="37"/>
      <c r="E160" s="37"/>
      <c r="F160" s="37"/>
      <c r="G160" s="37"/>
      <c r="H160" s="37"/>
    </row>
    <row r="161" spans="2:12" ht="18" customHeight="1" x14ac:dyDescent="0.2">
      <c r="B161" s="33"/>
      <c r="C161" s="34"/>
      <c r="D161" s="35" t="s">
        <v>152</v>
      </c>
      <c r="E161" s="35" t="s">
        <v>152</v>
      </c>
      <c r="F161" s="35" t="s">
        <v>152</v>
      </c>
      <c r="G161" s="177" t="s">
        <v>137</v>
      </c>
      <c r="H161" s="177"/>
      <c r="J161"/>
      <c r="K161"/>
      <c r="L161"/>
    </row>
    <row r="162" spans="2:12" ht="18" customHeight="1" thickBot="1" x14ac:dyDescent="0.25">
      <c r="B162" s="38"/>
      <c r="C162" s="39"/>
      <c r="D162" s="40" t="s">
        <v>474</v>
      </c>
      <c r="E162" s="40" t="s">
        <v>475</v>
      </c>
      <c r="F162" s="40" t="s">
        <v>476</v>
      </c>
      <c r="G162" s="41" t="s">
        <v>485</v>
      </c>
      <c r="H162" s="42" t="s">
        <v>486</v>
      </c>
      <c r="J162"/>
      <c r="K162"/>
      <c r="L162"/>
    </row>
    <row r="163" spans="2:12" x14ac:dyDescent="0.2">
      <c r="G163" s="20"/>
      <c r="H163" s="20"/>
      <c r="J163"/>
      <c r="K163"/>
      <c r="L163"/>
    </row>
    <row r="164" spans="2:12" ht="15" customHeight="1" x14ac:dyDescent="0.2">
      <c r="B164" s="9" t="s">
        <v>257</v>
      </c>
      <c r="D164" s="21">
        <v>38660946</v>
      </c>
      <c r="E164" s="21">
        <v>40619162</v>
      </c>
      <c r="F164" s="21">
        <v>42121004</v>
      </c>
      <c r="G164" s="22">
        <v>3.6973731757439995E-2</v>
      </c>
      <c r="H164" s="22">
        <v>8.949749962145262E-2</v>
      </c>
      <c r="J164"/>
      <c r="K164"/>
      <c r="L164"/>
    </row>
    <row r="165" spans="2:12" ht="15" customHeight="1" x14ac:dyDescent="0.2">
      <c r="B165" s="9" t="s">
        <v>2</v>
      </c>
      <c r="D165" s="21">
        <v>1044787.846</v>
      </c>
      <c r="E165" s="21">
        <v>1150847.223</v>
      </c>
      <c r="F165" s="21">
        <v>1141390.77</v>
      </c>
      <c r="G165" s="22">
        <v>-8.2169490537146467E-3</v>
      </c>
      <c r="H165" s="22">
        <v>9.2461760892268263E-2</v>
      </c>
      <c r="J165"/>
      <c r="K165"/>
      <c r="L165"/>
    </row>
    <row r="166" spans="2:12" ht="15" customHeight="1" x14ac:dyDescent="0.2">
      <c r="B166" s="9" t="s">
        <v>135</v>
      </c>
      <c r="D166" s="21">
        <v>37739.067999999999</v>
      </c>
      <c r="E166" s="21">
        <v>37520.165000000001</v>
      </c>
      <c r="F166" s="21">
        <v>37934.697999999997</v>
      </c>
      <c r="G166" s="22">
        <v>1.1048272309036909E-2</v>
      </c>
      <c r="H166" s="22">
        <v>5.1837528155172612E-3</v>
      </c>
      <c r="J166"/>
      <c r="K166"/>
      <c r="L166"/>
    </row>
    <row r="167" spans="2:12" ht="15" customHeight="1" x14ac:dyDescent="0.2">
      <c r="B167" s="9" t="s">
        <v>134</v>
      </c>
      <c r="D167" s="21">
        <v>50599437</v>
      </c>
      <c r="E167" s="21">
        <v>52896690</v>
      </c>
      <c r="F167" s="21">
        <v>53863238</v>
      </c>
      <c r="G167" s="22">
        <v>1.8272372052013083E-2</v>
      </c>
      <c r="H167" s="22">
        <v>6.4502713735727926E-2</v>
      </c>
      <c r="J167"/>
      <c r="K167"/>
      <c r="L167"/>
    </row>
    <row r="168" spans="2:12" ht="15" customHeight="1" x14ac:dyDescent="0.2">
      <c r="B168" s="9" t="s">
        <v>76</v>
      </c>
      <c r="D168" s="21">
        <v>193267</v>
      </c>
      <c r="E168" s="21">
        <v>201374</v>
      </c>
      <c r="F168" s="21">
        <v>205814</v>
      </c>
      <c r="G168" s="22">
        <v>2.2048526622106129E-2</v>
      </c>
      <c r="H168" s="22">
        <v>6.4920550326750037E-2</v>
      </c>
      <c r="J168"/>
      <c r="K168"/>
      <c r="L168"/>
    </row>
    <row r="169" spans="2:12" ht="15" customHeight="1" x14ac:dyDescent="0.2">
      <c r="B169" s="12" t="s">
        <v>67</v>
      </c>
      <c r="C169" s="12"/>
      <c r="D169" s="13">
        <v>196780</v>
      </c>
      <c r="E169" s="13">
        <v>206265</v>
      </c>
      <c r="F169" s="13">
        <v>211505</v>
      </c>
      <c r="G169" s="14">
        <v>2.5404213026931376E-2</v>
      </c>
      <c r="H169" s="14">
        <v>7.4829759121861975E-2</v>
      </c>
      <c r="J169"/>
      <c r="K169"/>
      <c r="L169"/>
    </row>
    <row r="170" spans="2:12" ht="13.5" thickBot="1" x14ac:dyDescent="0.25">
      <c r="B170" s="47"/>
      <c r="C170" s="47"/>
      <c r="D170" s="47"/>
      <c r="E170" s="47"/>
      <c r="F170" s="47"/>
      <c r="G170" s="47"/>
      <c r="H170" s="47"/>
    </row>
    <row r="180" spans="2:16" x14ac:dyDescent="0.2">
      <c r="B180" s="176"/>
      <c r="C180" s="176"/>
      <c r="D180" s="176"/>
      <c r="E180" s="176"/>
      <c r="F180" s="176"/>
      <c r="G180" s="176"/>
      <c r="H180" s="176"/>
    </row>
    <row r="181" spans="2:16" x14ac:dyDescent="0.2">
      <c r="B181" s="18"/>
      <c r="C181" s="18"/>
      <c r="D181" s="18"/>
      <c r="E181" s="18"/>
      <c r="F181" s="18"/>
      <c r="G181" s="18"/>
      <c r="H181" s="18"/>
    </row>
    <row r="183" spans="2:16" x14ac:dyDescent="0.2">
      <c r="B183" s="9" t="s">
        <v>162</v>
      </c>
      <c r="F183" s="9" t="s">
        <v>258</v>
      </c>
    </row>
    <row r="184" spans="2:16" x14ac:dyDescent="0.2">
      <c r="G184" s="9" t="s">
        <v>487</v>
      </c>
      <c r="J184" s="9" t="s">
        <v>488</v>
      </c>
      <c r="M184" s="9" t="s">
        <v>489</v>
      </c>
    </row>
    <row r="185" spans="2:16" x14ac:dyDescent="0.2">
      <c r="B185" s="9" t="s">
        <v>489</v>
      </c>
      <c r="C185" s="23">
        <v>23.486505999999999</v>
      </c>
      <c r="F185" s="9" t="s">
        <v>249</v>
      </c>
      <c r="G185" s="24">
        <v>0.17440631282198307</v>
      </c>
      <c r="I185" s="9" t="s">
        <v>249</v>
      </c>
      <c r="J185" s="24">
        <v>0.16411002323628737</v>
      </c>
      <c r="L185" s="9" t="s">
        <v>249</v>
      </c>
      <c r="M185" s="24">
        <v>0.23127850519783572</v>
      </c>
      <c r="O185" s="24"/>
      <c r="P185" s="25"/>
    </row>
    <row r="186" spans="2:16" x14ac:dyDescent="0.2">
      <c r="B186" s="9" t="s">
        <v>490</v>
      </c>
      <c r="C186" s="23">
        <v>25.625654000000001</v>
      </c>
      <c r="D186" s="26"/>
      <c r="F186" s="9" t="s">
        <v>277</v>
      </c>
      <c r="G186" s="24">
        <v>8.5955880823733455E-2</v>
      </c>
      <c r="I186" s="9" t="s">
        <v>253</v>
      </c>
      <c r="J186" s="24">
        <v>9.4875528392903696E-2</v>
      </c>
      <c r="L186" s="9" t="s">
        <v>250</v>
      </c>
      <c r="M186" s="24">
        <v>0.10951773754682795</v>
      </c>
      <c r="O186" s="24"/>
    </row>
    <row r="187" spans="2:16" x14ac:dyDescent="0.2">
      <c r="B187" s="9" t="s">
        <v>491</v>
      </c>
      <c r="C187" s="23">
        <v>27.549289000000002</v>
      </c>
      <c r="D187" s="26"/>
      <c r="F187" s="9" t="s">
        <v>250</v>
      </c>
      <c r="G187" s="24">
        <v>8.2106471156290578E-2</v>
      </c>
      <c r="I187" s="9" t="s">
        <v>250</v>
      </c>
      <c r="J187" s="24">
        <v>8.8029680218756734E-2</v>
      </c>
      <c r="L187" s="9" t="s">
        <v>251</v>
      </c>
      <c r="M187" s="24">
        <v>9.2670020819614465E-2</v>
      </c>
      <c r="O187" s="24"/>
      <c r="P187" s="24"/>
    </row>
    <row r="188" spans="2:16" x14ac:dyDescent="0.2">
      <c r="B188" s="9" t="s">
        <v>492</v>
      </c>
      <c r="C188" s="23">
        <v>28.882348</v>
      </c>
      <c r="D188" s="26"/>
      <c r="F188" s="9" t="s">
        <v>253</v>
      </c>
      <c r="G188" s="24">
        <v>7.3125892250811494E-2</v>
      </c>
      <c r="I188" s="9" t="s">
        <v>277</v>
      </c>
      <c r="J188" s="24">
        <v>7.7079413621552906E-2</v>
      </c>
      <c r="L188" s="9" t="s">
        <v>253</v>
      </c>
      <c r="M188" s="24">
        <v>7.3641434788128984E-2</v>
      </c>
      <c r="O188" s="24"/>
    </row>
    <row r="189" spans="2:16" x14ac:dyDescent="0.2">
      <c r="B189" s="9" t="s">
        <v>493</v>
      </c>
      <c r="C189" s="23">
        <v>30.309898</v>
      </c>
      <c r="D189" s="26"/>
      <c r="F189" s="9" t="s">
        <v>251</v>
      </c>
      <c r="G189" s="24">
        <v>6.7693733036373022E-2</v>
      </c>
      <c r="I189" s="9" t="s">
        <v>341</v>
      </c>
      <c r="J189" s="24">
        <v>7.6942840250516523E-2</v>
      </c>
      <c r="L189" s="9" t="s">
        <v>277</v>
      </c>
      <c r="M189" s="24">
        <v>6.7442726474512646E-2</v>
      </c>
      <c r="O189" s="24"/>
    </row>
    <row r="190" spans="2:16" x14ac:dyDescent="0.2">
      <c r="B190" s="9" t="s">
        <v>488</v>
      </c>
      <c r="C190" s="23">
        <v>32.422133000000002</v>
      </c>
      <c r="D190" s="26"/>
      <c r="F190" s="9" t="s">
        <v>341</v>
      </c>
      <c r="G190" s="24">
        <v>6.5108656954140975E-2</v>
      </c>
      <c r="I190" s="9" t="s">
        <v>251</v>
      </c>
      <c r="J190" s="24">
        <v>7.5760993269628499E-2</v>
      </c>
      <c r="L190" s="9" t="s">
        <v>254</v>
      </c>
      <c r="M190" s="24">
        <v>5.7195821294150774E-2</v>
      </c>
      <c r="O190" s="24"/>
    </row>
    <row r="191" spans="2:16" x14ac:dyDescent="0.2">
      <c r="B191" s="9" t="s">
        <v>494</v>
      </c>
      <c r="C191" s="23">
        <v>33.864637000000002</v>
      </c>
      <c r="D191" s="26"/>
      <c r="F191" s="9" t="s">
        <v>254</v>
      </c>
      <c r="G191" s="24">
        <v>4.5078673813188308E-2</v>
      </c>
      <c r="I191" s="9" t="s">
        <v>254</v>
      </c>
      <c r="J191" s="24">
        <v>4.6451755657161732E-2</v>
      </c>
      <c r="L191" s="9" t="s">
        <v>341</v>
      </c>
      <c r="M191" s="24">
        <v>4.8660494668725948E-2</v>
      </c>
      <c r="O191" s="24"/>
    </row>
    <row r="192" spans="2:16" x14ac:dyDescent="0.2">
      <c r="B192" s="9" t="s">
        <v>495</v>
      </c>
      <c r="C192" s="23">
        <v>36.228731000000003</v>
      </c>
      <c r="D192" s="26"/>
      <c r="F192" s="9" t="s">
        <v>371</v>
      </c>
      <c r="G192" s="24">
        <v>3.2469026616744466E-2</v>
      </c>
      <c r="I192" s="9" t="s">
        <v>252</v>
      </c>
      <c r="J192" s="24">
        <v>4.3440664437469308E-2</v>
      </c>
      <c r="L192" s="9" t="s">
        <v>255</v>
      </c>
      <c r="M192" s="24">
        <v>3.92409581910566E-2</v>
      </c>
      <c r="O192" s="24"/>
    </row>
    <row r="193" spans="2:15" x14ac:dyDescent="0.2">
      <c r="B193" s="9" t="s">
        <v>486</v>
      </c>
      <c r="C193" s="23">
        <v>38.660946000000003</v>
      </c>
      <c r="D193" s="26"/>
      <c r="F193" s="9" t="s">
        <v>456</v>
      </c>
      <c r="G193" s="24">
        <v>2.9297710947250925E-2</v>
      </c>
      <c r="I193" s="9" t="s">
        <v>304</v>
      </c>
      <c r="J193" s="24">
        <v>4.2074283021416269E-2</v>
      </c>
      <c r="L193" s="9" t="s">
        <v>252</v>
      </c>
      <c r="M193" s="24">
        <v>3.7087806930498728E-2</v>
      </c>
      <c r="O193" s="24"/>
    </row>
    <row r="194" spans="2:15" x14ac:dyDescent="0.2">
      <c r="B194" s="9" t="s">
        <v>485</v>
      </c>
      <c r="C194" s="23">
        <v>40.619162000000003</v>
      </c>
      <c r="D194" s="26"/>
      <c r="F194" s="9" t="s">
        <v>304</v>
      </c>
      <c r="G194" s="24">
        <v>2.7913532165567564E-2</v>
      </c>
      <c r="I194" s="9" t="s">
        <v>255</v>
      </c>
      <c r="J194" s="24">
        <v>2.8169892462041286E-2</v>
      </c>
      <c r="L194" s="9" t="s">
        <v>256</v>
      </c>
      <c r="M194" s="24">
        <v>1.9778420851530663E-2</v>
      </c>
      <c r="O194" s="24"/>
    </row>
    <row r="195" spans="2:15" x14ac:dyDescent="0.2">
      <c r="B195" s="9" t="s">
        <v>487</v>
      </c>
      <c r="C195" s="23">
        <v>42.121003999999999</v>
      </c>
      <c r="D195" s="26"/>
      <c r="F195" s="9" t="s">
        <v>150</v>
      </c>
      <c r="G195" s="24">
        <v>0.31684410941391616</v>
      </c>
      <c r="I195" s="9" t="s">
        <v>150</v>
      </c>
      <c r="J195" s="24">
        <v>0.26306492543226567</v>
      </c>
      <c r="L195" s="9" t="s">
        <v>150</v>
      </c>
      <c r="M195" s="24">
        <v>0.22348607323711753</v>
      </c>
      <c r="O195" s="24"/>
    </row>
    <row r="196" spans="2:15" x14ac:dyDescent="0.2">
      <c r="C196" s="23"/>
      <c r="D196" s="26"/>
      <c r="O196" s="24"/>
    </row>
    <row r="197" spans="2:15" x14ac:dyDescent="0.2">
      <c r="B197" s="9" t="s">
        <v>163</v>
      </c>
      <c r="C197" s="26"/>
      <c r="D197" s="26"/>
    </row>
    <row r="198" spans="2:15" x14ac:dyDescent="0.2">
      <c r="B198" s="27"/>
      <c r="C198" s="26"/>
      <c r="D198" s="26"/>
    </row>
    <row r="199" spans="2:15" x14ac:dyDescent="0.2">
      <c r="B199" s="27"/>
      <c r="C199" s="27" t="s">
        <v>496</v>
      </c>
      <c r="D199" s="27" t="s">
        <v>497</v>
      </c>
    </row>
    <row r="200" spans="2:15" x14ac:dyDescent="0.2">
      <c r="B200" s="27" t="s">
        <v>140</v>
      </c>
      <c r="C200" s="23">
        <v>3.5409139999999999</v>
      </c>
      <c r="D200" s="23">
        <v>3.7111149999999999</v>
      </c>
    </row>
    <row r="201" spans="2:15" x14ac:dyDescent="0.2">
      <c r="B201" s="27" t="s">
        <v>141</v>
      </c>
      <c r="C201" s="23">
        <v>3.2500870000000002</v>
      </c>
      <c r="D201" s="23">
        <v>3.4694729999999998</v>
      </c>
    </row>
    <row r="202" spans="2:15" x14ac:dyDescent="0.2">
      <c r="B202" s="27" t="s">
        <v>142</v>
      </c>
      <c r="C202" s="23">
        <v>3.3303980000000002</v>
      </c>
      <c r="D202" s="23">
        <v>3.4627219999999999</v>
      </c>
    </row>
    <row r="203" spans="2:15" x14ac:dyDescent="0.2">
      <c r="B203" s="27" t="s">
        <v>143</v>
      </c>
      <c r="C203" s="23">
        <v>3.3699279999999998</v>
      </c>
      <c r="D203" s="23">
        <v>3.5477569999999998</v>
      </c>
    </row>
    <row r="204" spans="2:15" x14ac:dyDescent="0.2">
      <c r="B204" s="27" t="s">
        <v>144</v>
      </c>
      <c r="C204" s="23">
        <v>3.1919089999999999</v>
      </c>
      <c r="D204" s="23">
        <v>3.3246760000000002</v>
      </c>
    </row>
    <row r="205" spans="2:15" x14ac:dyDescent="0.2">
      <c r="B205" s="27" t="s">
        <v>145</v>
      </c>
      <c r="C205" s="23">
        <v>3.8269350000000002</v>
      </c>
      <c r="D205" s="23">
        <v>3.9505789999999998</v>
      </c>
    </row>
    <row r="206" spans="2:15" x14ac:dyDescent="0.2">
      <c r="B206" s="27" t="s">
        <v>146</v>
      </c>
      <c r="C206" s="23">
        <v>3.8854009999999999</v>
      </c>
      <c r="D206" s="23">
        <v>4.0730719999999998</v>
      </c>
    </row>
    <row r="207" spans="2:15" x14ac:dyDescent="0.2">
      <c r="B207" s="27" t="s">
        <v>147</v>
      </c>
      <c r="C207" s="23">
        <v>3.1876199999999999</v>
      </c>
      <c r="D207" s="23">
        <v>3.2568079999999999</v>
      </c>
    </row>
    <row r="208" spans="2:15" x14ac:dyDescent="0.2">
      <c r="B208" s="27" t="s">
        <v>148</v>
      </c>
      <c r="C208" s="23">
        <v>3.370279</v>
      </c>
      <c r="D208" s="23">
        <v>3.2852730000000001</v>
      </c>
    </row>
    <row r="209" spans="2:9" x14ac:dyDescent="0.2">
      <c r="B209" s="27" t="s">
        <v>149</v>
      </c>
      <c r="C209" s="23">
        <v>3.362133</v>
      </c>
      <c r="D209" s="23">
        <v>3.502996</v>
      </c>
    </row>
    <row r="210" spans="2:9" x14ac:dyDescent="0.2">
      <c r="B210" s="27" t="s">
        <v>138</v>
      </c>
      <c r="C210" s="23">
        <v>3.0266519999999999</v>
      </c>
      <c r="D210" s="23">
        <v>3.207929</v>
      </c>
    </row>
    <row r="211" spans="2:9" x14ac:dyDescent="0.2">
      <c r="B211" s="27" t="s">
        <v>139</v>
      </c>
      <c r="C211" s="23">
        <v>3.2769059999999999</v>
      </c>
      <c r="D211" s="23">
        <v>3.3286039999999999</v>
      </c>
    </row>
    <row r="217" spans="2:9" x14ac:dyDescent="0.2">
      <c r="B217" s="28"/>
      <c r="C217" s="28"/>
      <c r="D217" s="28"/>
      <c r="E217" s="28"/>
      <c r="F217" s="28"/>
      <c r="G217" s="28"/>
      <c r="H217" s="28"/>
      <c r="I217" s="8"/>
    </row>
  </sheetData>
  <sortState ref="B117:B118">
    <sortCondition ref="B117:B118"/>
  </sortState>
  <mergeCells count="5">
    <mergeCell ref="B180:H180"/>
    <mergeCell ref="G161:H161"/>
    <mergeCell ref="B126:H126"/>
    <mergeCell ref="B134:H134"/>
    <mergeCell ref="B142:H142"/>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10" orientation="portrait" useFirstPageNumber="1" horizontalDpi="1200" verticalDpi="1200" r:id="rId1"/>
  <headerFooter alignWithMargins="0">
    <oddFooter>&amp;C&amp;P</oddFooter>
  </headerFooter>
  <rowBreaks count="2" manualBreakCount="2">
    <brk id="62"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O102"/>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6384" width="9.140625" style="9"/>
  </cols>
  <sheetData>
    <row r="2" spans="2:15" s="48" customFormat="1" ht="12.75" customHeight="1" x14ac:dyDescent="0.2">
      <c r="C2" s="10"/>
      <c r="I2" s="9"/>
      <c r="J2" s="9"/>
      <c r="K2" s="9"/>
      <c r="L2" s="9"/>
      <c r="M2" s="9"/>
      <c r="N2" s="9"/>
      <c r="O2" s="9"/>
    </row>
    <row r="3" spans="2:15" s="48" customFormat="1" ht="18" customHeight="1" x14ac:dyDescent="0.2">
      <c r="B3" s="30" t="s">
        <v>290</v>
      </c>
      <c r="I3" s="9"/>
      <c r="J3" s="9"/>
      <c r="K3" s="9"/>
      <c r="L3" s="9"/>
      <c r="M3" s="9"/>
      <c r="N3" s="9"/>
      <c r="O3" s="9"/>
    </row>
    <row r="4" spans="2:15" s="48" customFormat="1" ht="18" customHeight="1" x14ac:dyDescent="0.2">
      <c r="B4" s="30" t="s">
        <v>291</v>
      </c>
      <c r="C4" s="10"/>
      <c r="I4" s="9"/>
      <c r="J4" s="9"/>
      <c r="K4" s="9"/>
      <c r="L4" s="9"/>
      <c r="M4" s="9"/>
      <c r="N4" s="9"/>
      <c r="O4" s="9"/>
    </row>
    <row r="5" spans="2:15" x14ac:dyDescent="0.2">
      <c r="D5" s="20" t="s">
        <v>72</v>
      </c>
      <c r="E5" s="20" t="s">
        <v>0</v>
      </c>
      <c r="G5" s="20" t="s">
        <v>75</v>
      </c>
    </row>
    <row r="6" spans="2:15" ht="13.5" thickBot="1" x14ac:dyDescent="0.25">
      <c r="B6" s="47" t="s">
        <v>292</v>
      </c>
      <c r="C6" s="49" t="s">
        <v>228</v>
      </c>
      <c r="D6" s="49" t="s">
        <v>76</v>
      </c>
      <c r="E6" s="49" t="s">
        <v>227</v>
      </c>
      <c r="F6" s="49" t="s">
        <v>74</v>
      </c>
      <c r="G6" s="49" t="s">
        <v>79</v>
      </c>
    </row>
    <row r="7" spans="2:15" ht="6" customHeight="1" x14ac:dyDescent="0.2"/>
    <row r="8" spans="2:15" ht="14.1" customHeight="1" x14ac:dyDescent="0.2">
      <c r="B8" s="9" t="s">
        <v>10</v>
      </c>
      <c r="C8" s="9" t="s">
        <v>417</v>
      </c>
      <c r="D8" s="50">
        <v>4923</v>
      </c>
      <c r="E8" s="50">
        <v>998570</v>
      </c>
      <c r="F8" s="50">
        <v>1277005</v>
      </c>
      <c r="G8" s="22">
        <v>0.78196248252747635</v>
      </c>
      <c r="I8" s="24"/>
      <c r="K8" s="25"/>
      <c r="L8" s="21"/>
      <c r="M8" s="24"/>
    </row>
    <row r="9" spans="2:15" ht="14.1" customHeight="1" x14ac:dyDescent="0.2">
      <c r="C9" s="9" t="s">
        <v>418</v>
      </c>
      <c r="D9" s="50">
        <v>5070</v>
      </c>
      <c r="E9" s="50">
        <v>1061511</v>
      </c>
      <c r="F9" s="50">
        <v>1353794</v>
      </c>
      <c r="G9" s="22">
        <v>0.78410083070245551</v>
      </c>
      <c r="I9" s="24"/>
      <c r="J9" s="25"/>
      <c r="L9" s="21"/>
      <c r="M9" s="24"/>
    </row>
    <row r="10" spans="2:15" ht="14.1" customHeight="1" x14ac:dyDescent="0.2">
      <c r="B10" s="9" t="s">
        <v>404</v>
      </c>
      <c r="C10" s="9" t="s">
        <v>417</v>
      </c>
      <c r="D10" s="50" t="s">
        <v>68</v>
      </c>
      <c r="E10" s="50" t="s">
        <v>68</v>
      </c>
      <c r="F10" s="50" t="s">
        <v>68</v>
      </c>
      <c r="G10" s="22" t="s">
        <v>68</v>
      </c>
      <c r="I10" s="24"/>
      <c r="L10" s="21"/>
      <c r="M10" s="24"/>
    </row>
    <row r="11" spans="2:15" ht="14.1" customHeight="1" x14ac:dyDescent="0.2">
      <c r="C11" s="9" t="s">
        <v>418</v>
      </c>
      <c r="D11" s="50">
        <v>833</v>
      </c>
      <c r="E11" s="50">
        <v>238570</v>
      </c>
      <c r="F11" s="50">
        <v>314041</v>
      </c>
      <c r="G11" s="22">
        <v>0.75967787645562201</v>
      </c>
      <c r="I11" s="24"/>
      <c r="J11" s="25"/>
      <c r="L11" s="21"/>
      <c r="M11" s="24"/>
    </row>
    <row r="12" spans="2:15" ht="14.1" customHeight="1" x14ac:dyDescent="0.2">
      <c r="B12" s="9" t="s">
        <v>15</v>
      </c>
      <c r="C12" s="9" t="s">
        <v>417</v>
      </c>
      <c r="D12" s="50">
        <v>32541</v>
      </c>
      <c r="E12" s="50">
        <v>6115659</v>
      </c>
      <c r="F12" s="50">
        <v>7888513</v>
      </c>
      <c r="G12" s="22">
        <v>0.77526131984570479</v>
      </c>
      <c r="I12" s="24"/>
      <c r="L12" s="21"/>
      <c r="M12" s="24"/>
    </row>
    <row r="13" spans="2:15" ht="14.1" customHeight="1" x14ac:dyDescent="0.2">
      <c r="C13" s="9" t="s">
        <v>418</v>
      </c>
      <c r="D13" s="50">
        <v>34120</v>
      </c>
      <c r="E13" s="50">
        <v>6437206</v>
      </c>
      <c r="F13" s="50">
        <v>8172371</v>
      </c>
      <c r="G13" s="22">
        <v>0.7876791202944653</v>
      </c>
      <c r="I13" s="24"/>
      <c r="J13" s="25"/>
      <c r="L13" s="21"/>
      <c r="M13" s="24"/>
    </row>
    <row r="14" spans="2:15" ht="14.1" customHeight="1" x14ac:dyDescent="0.2">
      <c r="B14" s="9" t="s">
        <v>35</v>
      </c>
      <c r="C14" s="9" t="s">
        <v>417</v>
      </c>
      <c r="D14" s="50">
        <v>4761</v>
      </c>
      <c r="E14" s="50">
        <v>735308</v>
      </c>
      <c r="F14" s="50">
        <v>1016411</v>
      </c>
      <c r="G14" s="22">
        <v>0.72343569678014108</v>
      </c>
      <c r="I14" s="24"/>
      <c r="L14" s="21"/>
      <c r="M14" s="24"/>
    </row>
    <row r="15" spans="2:15" ht="14.1" customHeight="1" x14ac:dyDescent="0.2">
      <c r="C15" s="9" t="s">
        <v>418</v>
      </c>
      <c r="D15" s="50">
        <v>4402</v>
      </c>
      <c r="E15" s="50">
        <v>687135</v>
      </c>
      <c r="F15" s="50">
        <v>937427</v>
      </c>
      <c r="G15" s="22">
        <v>0.73300107635047851</v>
      </c>
      <c r="I15" s="24"/>
      <c r="J15" s="25"/>
      <c r="L15" s="21"/>
      <c r="M15" s="24"/>
    </row>
    <row r="16" spans="2:15" ht="14.1" customHeight="1" x14ac:dyDescent="0.2">
      <c r="B16" s="9" t="s">
        <v>373</v>
      </c>
      <c r="C16" s="9" t="s">
        <v>417</v>
      </c>
      <c r="D16" s="50">
        <v>733</v>
      </c>
      <c r="E16" s="50">
        <v>150405</v>
      </c>
      <c r="F16" s="50">
        <v>194856</v>
      </c>
      <c r="G16" s="22">
        <v>0.77187769429732722</v>
      </c>
      <c r="I16" s="24"/>
      <c r="J16" s="25"/>
      <c r="L16" s="21"/>
      <c r="M16" s="24"/>
    </row>
    <row r="17" spans="2:13" ht="14.1" customHeight="1" x14ac:dyDescent="0.2">
      <c r="C17" s="9" t="s">
        <v>418</v>
      </c>
      <c r="D17" s="50">
        <v>364</v>
      </c>
      <c r="E17" s="50">
        <v>74514</v>
      </c>
      <c r="F17" s="50">
        <v>96096</v>
      </c>
      <c r="G17" s="22">
        <v>0.77541208791208793</v>
      </c>
      <c r="I17" s="24"/>
      <c r="J17" s="25"/>
      <c r="L17" s="21"/>
      <c r="M17" s="24"/>
    </row>
    <row r="18" spans="2:13" ht="14.1" customHeight="1" x14ac:dyDescent="0.2">
      <c r="B18" s="9" t="s">
        <v>36</v>
      </c>
      <c r="C18" s="9" t="s">
        <v>417</v>
      </c>
      <c r="D18" s="50">
        <v>2042</v>
      </c>
      <c r="E18" s="50">
        <v>280240</v>
      </c>
      <c r="F18" s="50">
        <v>352692</v>
      </c>
      <c r="G18" s="22">
        <v>0.79457430279110386</v>
      </c>
      <c r="I18" s="24"/>
      <c r="L18" s="21"/>
      <c r="M18" s="24"/>
    </row>
    <row r="19" spans="2:13" ht="14.1" customHeight="1" x14ac:dyDescent="0.2">
      <c r="C19" s="9" t="s">
        <v>418</v>
      </c>
      <c r="D19" s="50">
        <v>1884</v>
      </c>
      <c r="E19" s="50">
        <v>235299</v>
      </c>
      <c r="F19" s="50">
        <v>312210</v>
      </c>
      <c r="G19" s="22">
        <v>0.75365619294705488</v>
      </c>
      <c r="I19" s="24"/>
      <c r="J19" s="25"/>
      <c r="L19" s="21"/>
      <c r="M19" s="24"/>
    </row>
    <row r="20" spans="2:13" ht="14.1" customHeight="1" x14ac:dyDescent="0.2">
      <c r="B20" s="9" t="s">
        <v>296</v>
      </c>
      <c r="C20" s="9" t="s">
        <v>417</v>
      </c>
      <c r="D20" s="50">
        <v>6184</v>
      </c>
      <c r="E20" s="50">
        <v>1302265</v>
      </c>
      <c r="F20" s="50">
        <v>1626367</v>
      </c>
      <c r="G20" s="22">
        <v>0.80072025563725779</v>
      </c>
      <c r="I20" s="24"/>
      <c r="L20" s="21"/>
      <c r="M20" s="25"/>
    </row>
    <row r="21" spans="2:13" ht="14.1" customHeight="1" x14ac:dyDescent="0.2">
      <c r="C21" s="9" t="s">
        <v>418</v>
      </c>
      <c r="D21" s="50">
        <v>5399</v>
      </c>
      <c r="E21" s="50">
        <v>1082997</v>
      </c>
      <c r="F21" s="50">
        <v>1363957</v>
      </c>
      <c r="G21" s="22">
        <v>0.79401110152299526</v>
      </c>
      <c r="I21" s="24"/>
      <c r="J21" s="25"/>
    </row>
    <row r="22" spans="2:13" ht="14.1" customHeight="1" x14ac:dyDescent="0.2">
      <c r="B22" s="9" t="s">
        <v>37</v>
      </c>
      <c r="C22" s="9" t="s">
        <v>417</v>
      </c>
      <c r="D22" s="50">
        <v>47964</v>
      </c>
      <c r="E22" s="50">
        <v>10969827</v>
      </c>
      <c r="F22" s="50">
        <v>13514422</v>
      </c>
      <c r="G22" s="22">
        <v>0.81171262818343248</v>
      </c>
      <c r="I22" s="24"/>
      <c r="L22" s="21"/>
      <c r="M22" s="24"/>
    </row>
    <row r="23" spans="2:13" ht="14.1" customHeight="1" x14ac:dyDescent="0.2">
      <c r="C23" s="9" t="s">
        <v>418</v>
      </c>
      <c r="D23" s="50">
        <v>50652</v>
      </c>
      <c r="E23" s="50">
        <v>11478923</v>
      </c>
      <c r="F23" s="50">
        <v>14045072</v>
      </c>
      <c r="G23" s="22">
        <v>0.81729185866758103</v>
      </c>
      <c r="I23" s="24"/>
      <c r="J23" s="25"/>
      <c r="L23" s="21"/>
      <c r="M23" s="24"/>
    </row>
    <row r="24" spans="2:13" ht="14.1" customHeight="1" x14ac:dyDescent="0.2">
      <c r="B24" s="9" t="s">
        <v>405</v>
      </c>
      <c r="C24" s="9" t="s">
        <v>417</v>
      </c>
      <c r="D24" s="50" t="s">
        <v>68</v>
      </c>
      <c r="E24" s="50" t="s">
        <v>68</v>
      </c>
      <c r="F24" s="50" t="s">
        <v>68</v>
      </c>
      <c r="G24" s="22" t="s">
        <v>68</v>
      </c>
      <c r="I24" s="24"/>
      <c r="L24" s="21"/>
      <c r="M24" s="24"/>
    </row>
    <row r="25" spans="2:13" ht="14.1" customHeight="1" x14ac:dyDescent="0.2">
      <c r="C25" s="9" t="s">
        <v>418</v>
      </c>
      <c r="D25" s="50">
        <v>71</v>
      </c>
      <c r="E25" s="50">
        <v>6687</v>
      </c>
      <c r="F25" s="50">
        <v>12496</v>
      </c>
      <c r="G25" s="22">
        <v>0.53513124199743922</v>
      </c>
      <c r="I25" s="24"/>
      <c r="J25" s="25"/>
      <c r="L25" s="21"/>
      <c r="M25" s="24"/>
    </row>
    <row r="26" spans="2:13" ht="14.1" customHeight="1" x14ac:dyDescent="0.2">
      <c r="B26" s="9" t="s">
        <v>49</v>
      </c>
      <c r="C26" s="9" t="s">
        <v>417</v>
      </c>
      <c r="D26" s="50">
        <v>22449</v>
      </c>
      <c r="E26" s="50">
        <v>4366907</v>
      </c>
      <c r="F26" s="50">
        <v>5587846</v>
      </c>
      <c r="G26" s="22">
        <v>0.78150095761407889</v>
      </c>
      <c r="I26" s="24"/>
      <c r="J26" s="25"/>
    </row>
    <row r="27" spans="2:13" ht="14.1" customHeight="1" x14ac:dyDescent="0.2">
      <c r="C27" s="9" t="s">
        <v>418</v>
      </c>
      <c r="D27" s="50">
        <v>21471</v>
      </c>
      <c r="E27" s="50">
        <v>4371515</v>
      </c>
      <c r="F27" s="50">
        <v>5547926</v>
      </c>
      <c r="G27" s="22">
        <v>0.7879548141053071</v>
      </c>
      <c r="I27" s="24"/>
      <c r="J27" s="25"/>
    </row>
    <row r="28" spans="2:13" ht="14.1" customHeight="1" x14ac:dyDescent="0.2">
      <c r="B28" s="9" t="s">
        <v>356</v>
      </c>
      <c r="C28" s="9" t="s">
        <v>417</v>
      </c>
      <c r="D28" s="50">
        <v>97</v>
      </c>
      <c r="E28" s="50">
        <v>7738</v>
      </c>
      <c r="F28" s="50">
        <v>17072</v>
      </c>
      <c r="G28" s="22">
        <v>0.4532567947516401</v>
      </c>
      <c r="I28" s="24"/>
      <c r="J28" s="25"/>
    </row>
    <row r="29" spans="2:13" ht="14.1" customHeight="1" x14ac:dyDescent="0.2">
      <c r="C29" s="9" t="s">
        <v>418</v>
      </c>
      <c r="D29" s="50">
        <v>102</v>
      </c>
      <c r="E29" s="50">
        <v>8683</v>
      </c>
      <c r="F29" s="50">
        <v>17952</v>
      </c>
      <c r="G29" s="22">
        <v>0.48367869875222819</v>
      </c>
      <c r="I29" s="24"/>
      <c r="J29" s="25"/>
    </row>
    <row r="30" spans="2:13" ht="14.1" customHeight="1" x14ac:dyDescent="0.2">
      <c r="B30" s="9" t="s">
        <v>333</v>
      </c>
      <c r="C30" s="9" t="s">
        <v>417</v>
      </c>
      <c r="D30" s="50">
        <v>110</v>
      </c>
      <c r="E30" s="50">
        <v>13719</v>
      </c>
      <c r="F30" s="50">
        <v>18060</v>
      </c>
      <c r="G30" s="22">
        <v>0.75963455149501657</v>
      </c>
      <c r="I30" s="24"/>
      <c r="J30" s="25"/>
    </row>
    <row r="31" spans="2:13" ht="14.1" customHeight="1" x14ac:dyDescent="0.2">
      <c r="C31" s="9" t="s">
        <v>418</v>
      </c>
      <c r="D31" s="50">
        <v>123</v>
      </c>
      <c r="E31" s="50">
        <v>14303</v>
      </c>
      <c r="F31" s="50">
        <v>20156</v>
      </c>
      <c r="G31" s="22">
        <v>0.70961500297678115</v>
      </c>
      <c r="I31" s="24"/>
      <c r="J31" s="25"/>
    </row>
    <row r="32" spans="2:13" ht="14.1" customHeight="1" x14ac:dyDescent="0.2">
      <c r="B32" s="9" t="s">
        <v>51</v>
      </c>
      <c r="C32" s="9" t="s">
        <v>417</v>
      </c>
      <c r="D32" s="50">
        <v>74279</v>
      </c>
      <c r="E32" s="50">
        <v>17101252</v>
      </c>
      <c r="F32" s="50">
        <v>21348006</v>
      </c>
      <c r="G32" s="22">
        <v>0.80107022641833625</v>
      </c>
      <c r="I32" s="24"/>
    </row>
    <row r="33" spans="1:13" ht="14.1" customHeight="1" x14ac:dyDescent="0.2">
      <c r="C33" s="9" t="s">
        <v>418</v>
      </c>
      <c r="D33" s="50">
        <v>76246</v>
      </c>
      <c r="E33" s="50">
        <v>17606361</v>
      </c>
      <c r="F33" s="50">
        <v>21665642</v>
      </c>
      <c r="G33" s="22">
        <v>0.81263970853021572</v>
      </c>
      <c r="I33" s="24"/>
      <c r="J33" s="25"/>
    </row>
    <row r="34" spans="1:13" ht="14.1" customHeight="1" x14ac:dyDescent="0.2">
      <c r="B34" s="9" t="s">
        <v>358</v>
      </c>
      <c r="C34" s="9" t="s">
        <v>417</v>
      </c>
      <c r="D34" s="50">
        <v>425</v>
      </c>
      <c r="E34" s="50">
        <v>39470</v>
      </c>
      <c r="F34" s="50">
        <v>55440</v>
      </c>
      <c r="G34" s="22">
        <v>0.71194083694083699</v>
      </c>
      <c r="I34" s="24"/>
      <c r="J34" s="25"/>
    </row>
    <row r="35" spans="1:13" ht="14.1" customHeight="1" x14ac:dyDescent="0.2">
      <c r="C35" s="9" t="s">
        <v>418</v>
      </c>
      <c r="D35" s="50">
        <v>52</v>
      </c>
      <c r="E35" s="50">
        <v>2064</v>
      </c>
      <c r="F35" s="50">
        <v>4098</v>
      </c>
      <c r="G35" s="22">
        <v>0.50366032210834555</v>
      </c>
      <c r="I35" s="24"/>
      <c r="J35" s="25"/>
    </row>
    <row r="36" spans="1:13" ht="14.1" customHeight="1" x14ac:dyDescent="0.2">
      <c r="B36" s="9" t="s">
        <v>8</v>
      </c>
      <c r="C36" s="9" t="s">
        <v>417</v>
      </c>
      <c r="D36" s="50">
        <v>196508</v>
      </c>
      <c r="E36" s="50">
        <v>42081360</v>
      </c>
      <c r="F36" s="50">
        <v>52896690</v>
      </c>
      <c r="G36" s="22">
        <v>0.79553862443944978</v>
      </c>
      <c r="I36" s="24"/>
      <c r="J36" s="21"/>
      <c r="K36" s="21"/>
    </row>
    <row r="37" spans="1:13" ht="14.1" customHeight="1" x14ac:dyDescent="0.2">
      <c r="C37" s="9" t="s">
        <v>418</v>
      </c>
      <c r="D37" s="50">
        <v>200789</v>
      </c>
      <c r="E37" s="50">
        <v>43305768</v>
      </c>
      <c r="F37" s="50">
        <v>53863238</v>
      </c>
      <c r="G37" s="22">
        <v>0.80399488794193918</v>
      </c>
      <c r="I37" s="24"/>
      <c r="J37" s="25"/>
    </row>
    <row r="38" spans="1:13" ht="6" customHeight="1" thickBot="1" x14ac:dyDescent="0.25">
      <c r="B38" s="47"/>
      <c r="C38" s="47"/>
      <c r="D38" s="47"/>
      <c r="E38" s="51"/>
      <c r="F38" s="47"/>
      <c r="G38" s="47"/>
    </row>
    <row r="39" spans="1:13" ht="9.9499999999999993" customHeight="1" x14ac:dyDescent="0.2">
      <c r="E39" s="21"/>
    </row>
    <row r="40" spans="1:13" s="48" customFormat="1" ht="18" customHeight="1" x14ac:dyDescent="0.2">
      <c r="B40" s="179" t="s">
        <v>478</v>
      </c>
      <c r="C40" s="179"/>
      <c r="D40" s="179"/>
      <c r="E40" s="179"/>
      <c r="F40" s="179"/>
      <c r="G40" s="179"/>
      <c r="K40" s="10"/>
    </row>
    <row r="41" spans="1:13" x14ac:dyDescent="0.2">
      <c r="A41" s="9">
        <v>1</v>
      </c>
      <c r="E41" s="21"/>
    </row>
    <row r="42" spans="1:13" x14ac:dyDescent="0.2">
      <c r="A42" s="9">
        <v>2</v>
      </c>
      <c r="E42" s="21"/>
    </row>
    <row r="43" spans="1:13" x14ac:dyDescent="0.2">
      <c r="A43" s="9">
        <v>3</v>
      </c>
      <c r="E43" s="21"/>
    </row>
    <row r="44" spans="1:13" x14ac:dyDescent="0.2">
      <c r="A44" s="9">
        <v>4</v>
      </c>
      <c r="E44" s="21"/>
    </row>
    <row r="45" spans="1:13" x14ac:dyDescent="0.2">
      <c r="A45" s="9">
        <v>5</v>
      </c>
      <c r="E45" s="21"/>
    </row>
    <row r="46" spans="1:13" x14ac:dyDescent="0.2">
      <c r="A46" s="9">
        <v>6</v>
      </c>
      <c r="E46" s="21"/>
    </row>
    <row r="47" spans="1:13" x14ac:dyDescent="0.2">
      <c r="A47" s="9">
        <v>7</v>
      </c>
      <c r="E47" s="21"/>
      <c r="L47" s="9" t="s">
        <v>74</v>
      </c>
      <c r="M47" s="9" t="s">
        <v>74</v>
      </c>
    </row>
    <row r="48" spans="1:13" x14ac:dyDescent="0.2">
      <c r="A48" s="9">
        <v>8</v>
      </c>
      <c r="K48" s="9" t="s">
        <v>51</v>
      </c>
      <c r="L48" s="9">
        <v>21665642</v>
      </c>
      <c r="M48" s="24">
        <v>0.40223430310669406</v>
      </c>
    </row>
    <row r="49" spans="1:13" x14ac:dyDescent="0.2">
      <c r="A49" s="9">
        <v>9</v>
      </c>
      <c r="K49" s="9" t="s">
        <v>37</v>
      </c>
      <c r="L49" s="9">
        <v>14045072</v>
      </c>
      <c r="M49" s="24">
        <v>0.26075432004292054</v>
      </c>
    </row>
    <row r="50" spans="1:13" x14ac:dyDescent="0.2">
      <c r="A50" s="9">
        <v>10</v>
      </c>
      <c r="K50" s="9" t="s">
        <v>15</v>
      </c>
      <c r="L50" s="9">
        <v>8172371</v>
      </c>
      <c r="M50" s="24">
        <v>0.15172446558077329</v>
      </c>
    </row>
    <row r="51" spans="1:13" x14ac:dyDescent="0.2">
      <c r="A51" s="9">
        <v>11</v>
      </c>
      <c r="K51" s="9" t="s">
        <v>49</v>
      </c>
      <c r="L51" s="9">
        <v>5547926</v>
      </c>
      <c r="M51" s="24">
        <v>0.10300023180930935</v>
      </c>
    </row>
    <row r="52" spans="1:13" x14ac:dyDescent="0.2">
      <c r="A52" s="9">
        <v>12</v>
      </c>
      <c r="K52" s="9" t="s">
        <v>296</v>
      </c>
      <c r="L52" s="9">
        <v>1363957</v>
      </c>
      <c r="M52" s="24">
        <v>2.5322595719180493E-2</v>
      </c>
    </row>
    <row r="53" spans="1:13" x14ac:dyDescent="0.2">
      <c r="A53" s="9">
        <v>13</v>
      </c>
      <c r="K53" s="9" t="s">
        <v>10</v>
      </c>
      <c r="L53" s="9">
        <v>1353794</v>
      </c>
      <c r="M53" s="24">
        <v>2.5133914154956669E-2</v>
      </c>
    </row>
    <row r="54" spans="1:13" x14ac:dyDescent="0.2">
      <c r="A54" s="9">
        <v>14</v>
      </c>
      <c r="K54" s="9" t="s">
        <v>35</v>
      </c>
      <c r="L54" s="9">
        <v>937427</v>
      </c>
      <c r="M54" s="24">
        <v>1.7403836731835542E-2</v>
      </c>
    </row>
    <row r="55" spans="1:13" x14ac:dyDescent="0.2">
      <c r="A55" s="9">
        <v>15</v>
      </c>
      <c r="K55" s="9" t="s">
        <v>404</v>
      </c>
      <c r="L55" s="9">
        <v>314041</v>
      </c>
      <c r="M55" s="24">
        <v>5.8303401663301413E-3</v>
      </c>
    </row>
    <row r="56" spans="1:13" x14ac:dyDescent="0.2">
      <c r="A56" s="9">
        <v>16</v>
      </c>
      <c r="K56" s="9" t="s">
        <v>36</v>
      </c>
      <c r="L56" s="9">
        <v>312210</v>
      </c>
      <c r="M56" s="24">
        <v>5.7963466659765239E-3</v>
      </c>
    </row>
    <row r="57" spans="1:13" x14ac:dyDescent="0.2">
      <c r="A57" s="9">
        <v>17</v>
      </c>
      <c r="K57" s="9" t="s">
        <v>373</v>
      </c>
      <c r="L57" s="9">
        <v>96096</v>
      </c>
      <c r="M57" s="24">
        <v>1.7840739541131931E-3</v>
      </c>
    </row>
    <row r="58" spans="1:13" x14ac:dyDescent="0.2">
      <c r="A58" s="9">
        <v>18</v>
      </c>
      <c r="K58" s="9" t="s">
        <v>333</v>
      </c>
      <c r="L58" s="9">
        <v>20156</v>
      </c>
      <c r="M58" s="24">
        <v>3.7420698696205378E-4</v>
      </c>
    </row>
    <row r="59" spans="1:13" x14ac:dyDescent="0.2">
      <c r="A59" s="9">
        <v>19</v>
      </c>
      <c r="K59" s="9" t="s">
        <v>356</v>
      </c>
      <c r="L59" s="9">
        <v>17952</v>
      </c>
      <c r="M59" s="24">
        <v>3.3328854087828882E-4</v>
      </c>
    </row>
    <row r="60" spans="1:13" x14ac:dyDescent="0.2">
      <c r="A60" s="9">
        <v>20</v>
      </c>
      <c r="K60" s="9" t="s">
        <v>405</v>
      </c>
      <c r="L60" s="9">
        <v>12496</v>
      </c>
      <c r="M60" s="24">
        <v>2.3199496472900498E-4</v>
      </c>
    </row>
    <row r="61" spans="1:13" ht="35.1" customHeight="1" x14ac:dyDescent="0.2">
      <c r="B61" s="180" t="s">
        <v>406</v>
      </c>
      <c r="C61" s="180"/>
      <c r="D61" s="180"/>
      <c r="E61" s="180"/>
      <c r="F61" s="180"/>
      <c r="G61" s="180"/>
      <c r="K61" s="9" t="s">
        <v>358</v>
      </c>
      <c r="L61" s="9">
        <v>4098</v>
      </c>
      <c r="M61" s="24">
        <v>7.608157534086606E-5</v>
      </c>
    </row>
    <row r="62" spans="1:13" ht="9.9499999999999993" customHeight="1" x14ac:dyDescent="0.2">
      <c r="B62" s="107" t="s">
        <v>297</v>
      </c>
    </row>
    <row r="63" spans="1:13" ht="9.9499999999999993" customHeight="1" x14ac:dyDescent="0.2">
      <c r="B63" s="107" t="s">
        <v>295</v>
      </c>
      <c r="K63"/>
      <c r="L63"/>
      <c r="M63"/>
    </row>
    <row r="64" spans="1:13" ht="9.9499999999999993" customHeight="1" x14ac:dyDescent="0.2">
      <c r="B64" s="107"/>
      <c r="K64"/>
      <c r="L64"/>
      <c r="M64"/>
    </row>
    <row r="65" spans="2:12" ht="9.9499999999999993" customHeight="1" x14ac:dyDescent="0.2">
      <c r="E65" s="21"/>
    </row>
    <row r="66" spans="2:12" ht="9.9499999999999993" customHeight="1" x14ac:dyDescent="0.2">
      <c r="E66" s="21"/>
    </row>
    <row r="67" spans="2:12" x14ac:dyDescent="0.2">
      <c r="E67" s="21"/>
    </row>
    <row r="68" spans="2:12" x14ac:dyDescent="0.2">
      <c r="B68" s="8"/>
      <c r="E68" s="21"/>
    </row>
    <row r="69" spans="2:12" ht="12.75" customHeight="1" x14ac:dyDescent="0.2"/>
    <row r="70" spans="2:12" ht="12.75" customHeight="1" x14ac:dyDescent="0.2">
      <c r="B70" s="107" t="s">
        <v>305</v>
      </c>
      <c r="C70" s="8"/>
      <c r="D70" s="8"/>
      <c r="E70" s="8"/>
      <c r="F70" s="8"/>
      <c r="G70" s="8"/>
    </row>
    <row r="71" spans="2:12" ht="12.75" customHeight="1" x14ac:dyDescent="0.2">
      <c r="B71" s="107" t="s">
        <v>336</v>
      </c>
    </row>
    <row r="72" spans="2:12" x14ac:dyDescent="0.2">
      <c r="B72" s="107" t="s">
        <v>301</v>
      </c>
    </row>
    <row r="73" spans="2:12" x14ac:dyDescent="0.2">
      <c r="B73" s="107" t="s">
        <v>300</v>
      </c>
    </row>
    <row r="74" spans="2:12" x14ac:dyDescent="0.2">
      <c r="B74" s="107" t="s">
        <v>297</v>
      </c>
    </row>
    <row r="75" spans="2:12" x14ac:dyDescent="0.2">
      <c r="B75" s="107" t="s">
        <v>295</v>
      </c>
    </row>
    <row r="79" spans="2:12" x14ac:dyDescent="0.2">
      <c r="L79" s="21"/>
    </row>
    <row r="80" spans="2:12" x14ac:dyDescent="0.2">
      <c r="L80" s="21"/>
    </row>
    <row r="81" spans="5:12" x14ac:dyDescent="0.2">
      <c r="I81" s="24"/>
      <c r="L81" s="21"/>
    </row>
    <row r="82" spans="5:12" x14ac:dyDescent="0.2">
      <c r="L82" s="21"/>
    </row>
    <row r="83" spans="5:12" x14ac:dyDescent="0.2">
      <c r="L83" s="21"/>
    </row>
    <row r="84" spans="5:12" x14ac:dyDescent="0.2">
      <c r="L84" s="21"/>
    </row>
    <row r="85" spans="5:12" x14ac:dyDescent="0.2">
      <c r="L85" s="21"/>
    </row>
    <row r="94" spans="5:12" x14ac:dyDescent="0.2">
      <c r="E94" s="21"/>
    </row>
    <row r="95" spans="5:12" x14ac:dyDescent="0.2">
      <c r="E95" s="21"/>
    </row>
    <row r="96" spans="5:12" x14ac:dyDescent="0.2">
      <c r="E96" s="21"/>
    </row>
    <row r="102" spans="2:9" x14ac:dyDescent="0.2">
      <c r="B102" s="18">
        <v>13</v>
      </c>
      <c r="D102" s="18"/>
      <c r="E102" s="18"/>
      <c r="F102" s="18"/>
      <c r="G102" s="18"/>
      <c r="H102" s="18"/>
      <c r="I102" s="18"/>
    </row>
  </sheetData>
  <mergeCells count="2">
    <mergeCell ref="B40:G40"/>
    <mergeCell ref="B61:G61"/>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13"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P114"/>
  <sheetViews>
    <sheetView workbookViewId="0">
      <selection activeCell="H3" sqref="H3"/>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1:15" x14ac:dyDescent="0.2">
      <c r="B2" s="30" t="s">
        <v>298</v>
      </c>
      <c r="H2" s="30" t="s">
        <v>299</v>
      </c>
      <c r="I2" s="48"/>
      <c r="J2" s="48"/>
      <c r="K2" s="48"/>
      <c r="L2" s="48"/>
      <c r="M2" s="48"/>
    </row>
    <row r="3" spans="1:15" x14ac:dyDescent="0.2">
      <c r="B3" s="52" t="s">
        <v>498</v>
      </c>
      <c r="H3" s="52" t="s">
        <v>499</v>
      </c>
      <c r="I3" s="48"/>
      <c r="J3" s="48"/>
      <c r="K3" s="48"/>
      <c r="L3" s="48"/>
      <c r="M3" s="48"/>
    </row>
    <row r="4" spans="1:15" x14ac:dyDescent="0.2">
      <c r="B4" s="19"/>
      <c r="H4" s="52"/>
    </row>
    <row r="5" spans="1:15" x14ac:dyDescent="0.2">
      <c r="C5" s="20" t="s">
        <v>72</v>
      </c>
      <c r="F5" s="20" t="s">
        <v>75</v>
      </c>
      <c r="I5" s="20" t="s">
        <v>72</v>
      </c>
      <c r="J5" s="20"/>
      <c r="L5" s="20" t="s">
        <v>75</v>
      </c>
    </row>
    <row r="6" spans="1:15" ht="13.5" thickBot="1" x14ac:dyDescent="0.25">
      <c r="B6" s="47" t="s">
        <v>293</v>
      </c>
      <c r="C6" s="49" t="s">
        <v>76</v>
      </c>
      <c r="D6" s="49" t="s">
        <v>1</v>
      </c>
      <c r="E6" s="49" t="s">
        <v>74</v>
      </c>
      <c r="F6" s="56" t="s">
        <v>79</v>
      </c>
      <c r="H6" s="47" t="s">
        <v>292</v>
      </c>
      <c r="I6" s="49" t="s">
        <v>76</v>
      </c>
      <c r="J6" s="49" t="s">
        <v>1</v>
      </c>
      <c r="K6" s="49" t="s">
        <v>74</v>
      </c>
      <c r="L6" s="49" t="s">
        <v>79</v>
      </c>
      <c r="N6"/>
      <c r="O6"/>
    </row>
    <row r="7" spans="1:15" x14ac:dyDescent="0.2">
      <c r="N7"/>
      <c r="O7"/>
    </row>
    <row r="8" spans="1:15" x14ac:dyDescent="0.2">
      <c r="A8" s="9">
        <v>1</v>
      </c>
      <c r="B8" s="9" t="s">
        <v>86</v>
      </c>
      <c r="C8" s="21">
        <v>47299</v>
      </c>
      <c r="D8" s="21">
        <v>7834471</v>
      </c>
      <c r="E8" s="21">
        <v>9871046</v>
      </c>
      <c r="F8" s="24">
        <v>0.79368194616862286</v>
      </c>
      <c r="H8" s="9" t="s">
        <v>13</v>
      </c>
      <c r="I8" s="21">
        <v>24319</v>
      </c>
      <c r="J8" s="21">
        <v>6266860</v>
      </c>
      <c r="K8" s="21">
        <v>7507331</v>
      </c>
      <c r="L8" s="55">
        <v>0.83476537800184913</v>
      </c>
      <c r="N8"/>
      <c r="O8"/>
    </row>
    <row r="9" spans="1:15" x14ac:dyDescent="0.2">
      <c r="A9" s="9">
        <v>2</v>
      </c>
      <c r="B9" s="9" t="s">
        <v>13</v>
      </c>
      <c r="C9" s="21">
        <v>24319</v>
      </c>
      <c r="D9" s="21">
        <v>6266860</v>
      </c>
      <c r="E9" s="21">
        <v>7507331</v>
      </c>
      <c r="F9" s="24">
        <v>0.83476537800184913</v>
      </c>
      <c r="H9" s="9" t="s">
        <v>14</v>
      </c>
      <c r="I9" s="21">
        <v>26517</v>
      </c>
      <c r="J9" s="21">
        <v>4840485</v>
      </c>
      <c r="K9" s="21">
        <v>5995199</v>
      </c>
      <c r="L9" s="55">
        <v>0.80739354940511565</v>
      </c>
      <c r="N9"/>
      <c r="O9"/>
    </row>
    <row r="10" spans="1:15" x14ac:dyDescent="0.2">
      <c r="A10" s="9">
        <v>3</v>
      </c>
      <c r="B10" s="9" t="s">
        <v>84</v>
      </c>
      <c r="C10" s="21">
        <v>17099</v>
      </c>
      <c r="D10" s="21">
        <v>3657002</v>
      </c>
      <c r="E10" s="21">
        <v>4529497</v>
      </c>
      <c r="F10" s="24">
        <v>0.80737485862116698</v>
      </c>
      <c r="H10" s="9" t="s">
        <v>9</v>
      </c>
      <c r="I10" s="21">
        <v>17008</v>
      </c>
      <c r="J10" s="21">
        <v>2976521</v>
      </c>
      <c r="K10" s="21">
        <v>3616028</v>
      </c>
      <c r="L10" s="55">
        <v>0.82314655749347077</v>
      </c>
      <c r="N10"/>
      <c r="O10"/>
    </row>
    <row r="11" spans="1:15" x14ac:dyDescent="0.2">
      <c r="A11" s="9">
        <v>4</v>
      </c>
      <c r="B11" s="9" t="s">
        <v>103</v>
      </c>
      <c r="C11" s="21">
        <v>10674</v>
      </c>
      <c r="D11" s="21">
        <v>3489941</v>
      </c>
      <c r="E11" s="21">
        <v>4362313</v>
      </c>
      <c r="F11" s="24">
        <v>0.80002076879857087</v>
      </c>
      <c r="H11" s="9" t="s">
        <v>11</v>
      </c>
      <c r="I11" s="21">
        <v>11997</v>
      </c>
      <c r="J11" s="21">
        <v>2906419</v>
      </c>
      <c r="K11" s="21">
        <v>3526131</v>
      </c>
      <c r="L11" s="55">
        <v>0.82425156637685892</v>
      </c>
      <c r="N11"/>
      <c r="O11"/>
    </row>
    <row r="12" spans="1:15" x14ac:dyDescent="0.2">
      <c r="A12" s="9">
        <v>5</v>
      </c>
      <c r="B12" s="9" t="s">
        <v>106</v>
      </c>
      <c r="C12" s="21">
        <v>12576</v>
      </c>
      <c r="D12" s="21">
        <v>3362512</v>
      </c>
      <c r="E12" s="21">
        <v>4038149</v>
      </c>
      <c r="F12" s="24">
        <v>0.83268646104935706</v>
      </c>
      <c r="H12" s="9" t="s">
        <v>19</v>
      </c>
      <c r="I12" s="21">
        <v>6840</v>
      </c>
      <c r="J12" s="21">
        <v>2389724</v>
      </c>
      <c r="K12" s="21">
        <v>2994321</v>
      </c>
      <c r="L12" s="55">
        <v>0.79808544240914714</v>
      </c>
      <c r="N12"/>
      <c r="O12"/>
    </row>
    <row r="13" spans="1:15" x14ac:dyDescent="0.2">
      <c r="A13" s="9">
        <v>6</v>
      </c>
      <c r="B13" s="9" t="s">
        <v>89</v>
      </c>
      <c r="C13" s="21">
        <v>18929</v>
      </c>
      <c r="D13" s="21">
        <v>3317045</v>
      </c>
      <c r="E13" s="21">
        <v>4055259</v>
      </c>
      <c r="F13" s="24">
        <v>0.81796131887013879</v>
      </c>
      <c r="H13" s="9" t="s">
        <v>12</v>
      </c>
      <c r="I13" s="21">
        <v>10470</v>
      </c>
      <c r="J13" s="21">
        <v>2349703</v>
      </c>
      <c r="K13" s="21">
        <v>3102728</v>
      </c>
      <c r="L13" s="55">
        <v>0.75730228366779173</v>
      </c>
      <c r="N13"/>
      <c r="O13"/>
    </row>
    <row r="14" spans="1:15" x14ac:dyDescent="0.2">
      <c r="A14" s="9">
        <v>7</v>
      </c>
      <c r="B14" s="9" t="s">
        <v>302</v>
      </c>
      <c r="C14" s="21">
        <v>11997</v>
      </c>
      <c r="D14" s="21">
        <v>2906419</v>
      </c>
      <c r="E14" s="21">
        <v>3526131</v>
      </c>
      <c r="F14" s="24">
        <v>0.82425156637685892</v>
      </c>
      <c r="H14" s="9" t="s">
        <v>22</v>
      </c>
      <c r="I14" s="21">
        <v>7273</v>
      </c>
      <c r="J14" s="21">
        <v>1995352</v>
      </c>
      <c r="K14" s="21">
        <v>2377097</v>
      </c>
      <c r="L14" s="55">
        <v>0.83940705827317941</v>
      </c>
      <c r="N14"/>
      <c r="O14"/>
    </row>
    <row r="15" spans="1:15" x14ac:dyDescent="0.2">
      <c r="A15" s="9">
        <v>8</v>
      </c>
      <c r="B15" s="9" t="s">
        <v>93</v>
      </c>
      <c r="C15" s="21">
        <v>10573</v>
      </c>
      <c r="D15" s="21">
        <v>2361305</v>
      </c>
      <c r="E15" s="21">
        <v>3119244</v>
      </c>
      <c r="F15" s="24">
        <v>0.75701195546100275</v>
      </c>
      <c r="H15" s="9" t="s">
        <v>18</v>
      </c>
      <c r="I15" s="21">
        <v>9043</v>
      </c>
      <c r="J15" s="21">
        <v>1396893</v>
      </c>
      <c r="K15" s="21">
        <v>1810269</v>
      </c>
      <c r="L15" s="55">
        <v>0.77164940680086769</v>
      </c>
      <c r="N15"/>
      <c r="O15"/>
    </row>
    <row r="16" spans="1:15" x14ac:dyDescent="0.2">
      <c r="A16" s="9">
        <v>9</v>
      </c>
      <c r="B16" s="9" t="s">
        <v>121</v>
      </c>
      <c r="C16" s="21">
        <v>5728</v>
      </c>
      <c r="D16" s="21">
        <v>1575856</v>
      </c>
      <c r="E16" s="21">
        <v>1895579</v>
      </c>
      <c r="F16" s="24">
        <v>0.83133227367469253</v>
      </c>
      <c r="H16" s="9" t="s">
        <v>17</v>
      </c>
      <c r="I16" s="21">
        <v>5050</v>
      </c>
      <c r="J16" s="21">
        <v>1369162</v>
      </c>
      <c r="K16" s="21">
        <v>1668449</v>
      </c>
      <c r="L16" s="55">
        <v>0.82061962936835353</v>
      </c>
      <c r="N16"/>
      <c r="O16"/>
    </row>
    <row r="17" spans="1:16" x14ac:dyDescent="0.2">
      <c r="A17" s="9">
        <v>10</v>
      </c>
      <c r="B17" s="9" t="s">
        <v>92</v>
      </c>
      <c r="C17" s="21">
        <v>6348</v>
      </c>
      <c r="D17" s="21">
        <v>1494785</v>
      </c>
      <c r="E17" s="21">
        <v>1773906</v>
      </c>
      <c r="F17" s="24">
        <v>0.84265175268588077</v>
      </c>
      <c r="H17" s="9" t="s">
        <v>33</v>
      </c>
      <c r="I17" s="21">
        <v>5510</v>
      </c>
      <c r="J17" s="21">
        <v>1288354</v>
      </c>
      <c r="K17" s="21">
        <v>1513622</v>
      </c>
      <c r="L17" s="55">
        <v>0.85117288200092234</v>
      </c>
      <c r="N17"/>
      <c r="O17"/>
    </row>
    <row r="18" spans="1:16" x14ac:dyDescent="0.2">
      <c r="A18" s="9">
        <v>11</v>
      </c>
      <c r="B18" s="9" t="s">
        <v>308</v>
      </c>
      <c r="C18" s="21">
        <v>3647</v>
      </c>
      <c r="D18" s="21">
        <v>1234049</v>
      </c>
      <c r="E18" s="21">
        <v>1597803</v>
      </c>
      <c r="F18" s="24">
        <v>0.77234114593601344</v>
      </c>
      <c r="H18" s="9" t="s">
        <v>40</v>
      </c>
      <c r="I18" s="21">
        <v>4915</v>
      </c>
      <c r="J18" s="21">
        <v>1243774</v>
      </c>
      <c r="K18" s="21">
        <v>1431248</v>
      </c>
      <c r="L18" s="55">
        <v>0.86901361608889582</v>
      </c>
      <c r="N18"/>
      <c r="O18"/>
    </row>
    <row r="19" spans="1:16" x14ac:dyDescent="0.2">
      <c r="A19" s="9">
        <v>12</v>
      </c>
      <c r="B19" s="9" t="s">
        <v>88</v>
      </c>
      <c r="C19" s="21">
        <v>5951</v>
      </c>
      <c r="D19" s="21">
        <v>894882</v>
      </c>
      <c r="E19" s="21">
        <v>1130905</v>
      </c>
      <c r="F19" s="24">
        <v>0.79129723539996732</v>
      </c>
      <c r="H19" s="9" t="s">
        <v>322</v>
      </c>
      <c r="I19" s="21">
        <v>3647</v>
      </c>
      <c r="J19" s="21">
        <v>1234049</v>
      </c>
      <c r="K19" s="21">
        <v>1597803</v>
      </c>
      <c r="L19" s="55">
        <v>0.77234114593601344</v>
      </c>
      <c r="N19"/>
      <c r="O19"/>
    </row>
    <row r="20" spans="1:16" x14ac:dyDescent="0.2">
      <c r="A20" s="9">
        <v>13</v>
      </c>
      <c r="B20" s="9" t="s">
        <v>105</v>
      </c>
      <c r="C20" s="21">
        <v>3360</v>
      </c>
      <c r="D20" s="21">
        <v>732209</v>
      </c>
      <c r="E20" s="21">
        <v>967053</v>
      </c>
      <c r="F20" s="24">
        <v>0.75715498530070224</v>
      </c>
      <c r="H20" s="9" t="s">
        <v>276</v>
      </c>
      <c r="I20" s="21">
        <v>3834</v>
      </c>
      <c r="J20" s="21">
        <v>1100217</v>
      </c>
      <c r="K20" s="21">
        <v>1367992</v>
      </c>
      <c r="L20" s="55">
        <v>0.8042568962391593</v>
      </c>
      <c r="N20"/>
      <c r="O20"/>
    </row>
    <row r="21" spans="1:16" x14ac:dyDescent="0.2">
      <c r="A21" s="9">
        <v>14</v>
      </c>
      <c r="B21" s="9" t="s">
        <v>99</v>
      </c>
      <c r="C21" s="21">
        <v>2395</v>
      </c>
      <c r="D21" s="21">
        <v>576447</v>
      </c>
      <c r="E21" s="21">
        <v>738748</v>
      </c>
      <c r="F21" s="24">
        <v>0.78030262010861617</v>
      </c>
      <c r="H21" s="9" t="s">
        <v>34</v>
      </c>
      <c r="I21" s="21">
        <v>6361</v>
      </c>
      <c r="J21" s="21">
        <v>898746</v>
      </c>
      <c r="K21" s="21">
        <v>1132224</v>
      </c>
      <c r="L21" s="55">
        <v>0.79378815499406474</v>
      </c>
      <c r="N21"/>
      <c r="O21"/>
      <c r="P21" s="106"/>
    </row>
    <row r="22" spans="1:16" x14ac:dyDescent="0.2">
      <c r="A22" s="9">
        <v>15</v>
      </c>
      <c r="B22" s="9" t="s">
        <v>123</v>
      </c>
      <c r="C22" s="21">
        <v>2363</v>
      </c>
      <c r="D22" s="21">
        <v>570684</v>
      </c>
      <c r="E22" s="21">
        <v>708589</v>
      </c>
      <c r="F22" s="24">
        <v>0.80538083430592344</v>
      </c>
      <c r="H22" s="9" t="s">
        <v>24</v>
      </c>
      <c r="I22" s="21">
        <v>5833</v>
      </c>
      <c r="J22" s="21">
        <v>883795</v>
      </c>
      <c r="K22" s="21">
        <v>1116357</v>
      </c>
      <c r="L22" s="55">
        <v>0.79167775183028366</v>
      </c>
      <c r="N22"/>
      <c r="O22"/>
    </row>
    <row r="23" spans="1:16" x14ac:dyDescent="0.2">
      <c r="A23" s="9">
        <v>16</v>
      </c>
      <c r="B23" s="9" t="s">
        <v>91</v>
      </c>
      <c r="C23" s="21">
        <v>1974</v>
      </c>
      <c r="D23" s="21">
        <v>525951</v>
      </c>
      <c r="E23" s="21">
        <v>654686</v>
      </c>
      <c r="F23" s="24">
        <v>0.80336374995035786</v>
      </c>
      <c r="H23" s="9" t="s">
        <v>48</v>
      </c>
      <c r="I23" s="21">
        <v>4108</v>
      </c>
      <c r="J23" s="21">
        <v>882880</v>
      </c>
      <c r="K23" s="21">
        <v>1050926</v>
      </c>
      <c r="L23" s="55">
        <v>0.8400972095085667</v>
      </c>
      <c r="N23"/>
      <c r="O23"/>
    </row>
    <row r="24" spans="1:16" x14ac:dyDescent="0.2">
      <c r="A24" s="9">
        <v>17</v>
      </c>
      <c r="B24" s="9" t="s">
        <v>82</v>
      </c>
      <c r="C24" s="21">
        <v>1864</v>
      </c>
      <c r="D24" s="21">
        <v>424013</v>
      </c>
      <c r="E24" s="21">
        <v>529351</v>
      </c>
      <c r="F24" s="24">
        <v>0.80100538206218563</v>
      </c>
      <c r="H24" s="9" t="s">
        <v>23</v>
      </c>
      <c r="I24" s="21">
        <v>3360</v>
      </c>
      <c r="J24" s="21">
        <v>732209</v>
      </c>
      <c r="K24" s="21">
        <v>967053</v>
      </c>
      <c r="L24" s="55">
        <v>0.75715498530070224</v>
      </c>
      <c r="N24"/>
      <c r="O24"/>
    </row>
    <row r="25" spans="1:16" x14ac:dyDescent="0.2">
      <c r="A25" s="9">
        <v>18</v>
      </c>
      <c r="B25" s="9" t="s">
        <v>115</v>
      </c>
      <c r="C25" s="21">
        <v>1351</v>
      </c>
      <c r="D25" s="21">
        <v>345334</v>
      </c>
      <c r="E25" s="21">
        <v>416996</v>
      </c>
      <c r="F25" s="24">
        <v>0.82814703258544442</v>
      </c>
      <c r="H25" s="9" t="s">
        <v>30</v>
      </c>
      <c r="I25" s="21">
        <v>5030</v>
      </c>
      <c r="J25" s="21">
        <v>656074</v>
      </c>
      <c r="K25" s="21">
        <v>872106</v>
      </c>
      <c r="L25" s="55">
        <v>0.75228699263621623</v>
      </c>
      <c r="N25"/>
      <c r="O25"/>
    </row>
    <row r="26" spans="1:16" x14ac:dyDescent="0.2">
      <c r="A26" s="9">
        <v>19</v>
      </c>
      <c r="B26" s="9" t="s">
        <v>87</v>
      </c>
      <c r="C26" s="21">
        <v>3363</v>
      </c>
      <c r="D26" s="21">
        <v>281434</v>
      </c>
      <c r="E26" s="21">
        <v>499795</v>
      </c>
      <c r="F26" s="24">
        <v>0.56309887053692009</v>
      </c>
      <c r="H26" s="9" t="s">
        <v>42</v>
      </c>
      <c r="I26" s="21">
        <v>2364</v>
      </c>
      <c r="J26" s="21">
        <v>611106</v>
      </c>
      <c r="K26" s="21">
        <v>740112</v>
      </c>
      <c r="L26" s="55">
        <v>0.82569394902393156</v>
      </c>
      <c r="N26"/>
      <c r="O26"/>
    </row>
    <row r="27" spans="1:16" x14ac:dyDescent="0.2">
      <c r="A27" s="9">
        <v>20</v>
      </c>
      <c r="B27" s="9" t="s">
        <v>110</v>
      </c>
      <c r="C27" s="21">
        <v>815</v>
      </c>
      <c r="D27" s="21">
        <v>212679</v>
      </c>
      <c r="E27" s="21">
        <v>264351</v>
      </c>
      <c r="F27" s="24">
        <v>0.80453261005254373</v>
      </c>
      <c r="H27" s="9" t="s">
        <v>32</v>
      </c>
      <c r="I27" s="21">
        <v>2395</v>
      </c>
      <c r="J27" s="21">
        <v>576447</v>
      </c>
      <c r="K27" s="21">
        <v>738748</v>
      </c>
      <c r="L27" s="55">
        <v>0.78030262010861617</v>
      </c>
    </row>
    <row r="28" spans="1:16" x14ac:dyDescent="0.2">
      <c r="A28" s="9">
        <v>21</v>
      </c>
      <c r="B28" s="9" t="s">
        <v>80</v>
      </c>
      <c r="C28" s="21">
        <v>1404</v>
      </c>
      <c r="D28" s="21">
        <v>197483</v>
      </c>
      <c r="E28" s="21">
        <v>250580</v>
      </c>
      <c r="F28" s="24">
        <v>0.78810359964881471</v>
      </c>
      <c r="H28" s="9" t="s">
        <v>31</v>
      </c>
      <c r="I28" s="21">
        <v>1974</v>
      </c>
      <c r="J28" s="21">
        <v>525951</v>
      </c>
      <c r="K28" s="21">
        <v>654686</v>
      </c>
      <c r="L28" s="55">
        <v>0.80336374995035786</v>
      </c>
      <c r="N28" s="21"/>
    </row>
    <row r="29" spans="1:16" x14ac:dyDescent="0.2">
      <c r="A29" s="9">
        <v>22</v>
      </c>
      <c r="B29" s="9" t="s">
        <v>226</v>
      </c>
      <c r="C29" s="21">
        <v>834</v>
      </c>
      <c r="D29" s="21">
        <v>176887</v>
      </c>
      <c r="E29" s="21">
        <v>213504</v>
      </c>
      <c r="F29" s="24">
        <v>0.82849501648681056</v>
      </c>
      <c r="H29" s="9" t="s">
        <v>41</v>
      </c>
      <c r="I29" s="21">
        <v>2061</v>
      </c>
      <c r="J29" s="21">
        <v>511630</v>
      </c>
      <c r="K29" s="21">
        <v>625175</v>
      </c>
      <c r="L29" s="55">
        <v>0.81837885392090215</v>
      </c>
    </row>
    <row r="30" spans="1:16" x14ac:dyDescent="0.2">
      <c r="A30" s="9">
        <v>23</v>
      </c>
      <c r="B30" s="9" t="s">
        <v>90</v>
      </c>
      <c r="C30" s="21">
        <v>1476</v>
      </c>
      <c r="D30" s="21">
        <v>175847</v>
      </c>
      <c r="E30" s="21">
        <v>250332</v>
      </c>
      <c r="F30" s="24">
        <v>0.70245513957464489</v>
      </c>
      <c r="H30" s="9" t="s">
        <v>57</v>
      </c>
      <c r="I30" s="21">
        <v>1864</v>
      </c>
      <c r="J30" s="21">
        <v>424013</v>
      </c>
      <c r="K30" s="21">
        <v>529351</v>
      </c>
      <c r="L30" s="55">
        <v>0.80100538206218563</v>
      </c>
      <c r="N30" s="21"/>
    </row>
    <row r="31" spans="1:16" x14ac:dyDescent="0.2">
      <c r="A31" s="9">
        <v>24</v>
      </c>
      <c r="B31" s="9" t="s">
        <v>387</v>
      </c>
      <c r="C31" s="21">
        <v>730</v>
      </c>
      <c r="D31" s="21">
        <v>165316</v>
      </c>
      <c r="E31" s="21">
        <v>207494</v>
      </c>
      <c r="F31" s="24">
        <v>0.79672665233693507</v>
      </c>
      <c r="H31" s="9" t="s">
        <v>54</v>
      </c>
      <c r="I31" s="21">
        <v>1684</v>
      </c>
      <c r="J31" s="21">
        <v>407537</v>
      </c>
      <c r="K31" s="21">
        <v>488868</v>
      </c>
      <c r="L31" s="55">
        <v>0.83363402799937814</v>
      </c>
    </row>
    <row r="32" spans="1:16" x14ac:dyDescent="0.2">
      <c r="A32" s="9">
        <v>25</v>
      </c>
      <c r="B32" s="9" t="s">
        <v>96</v>
      </c>
      <c r="C32" s="21">
        <v>724</v>
      </c>
      <c r="D32" s="21">
        <v>156331</v>
      </c>
      <c r="E32" s="21">
        <v>168119</v>
      </c>
      <c r="F32" s="24">
        <v>0.92988299954199105</v>
      </c>
      <c r="H32" s="9" t="s">
        <v>38</v>
      </c>
      <c r="I32" s="21">
        <v>1840</v>
      </c>
      <c r="J32" s="21">
        <v>406094</v>
      </c>
      <c r="K32" s="21">
        <v>504461</v>
      </c>
      <c r="L32" s="55">
        <v>0.80500573879844028</v>
      </c>
      <c r="N32" s="21"/>
    </row>
    <row r="33" spans="1:15" x14ac:dyDescent="0.2">
      <c r="A33" s="9">
        <v>26</v>
      </c>
      <c r="B33" s="9" t="s">
        <v>116</v>
      </c>
      <c r="C33" s="21">
        <v>731</v>
      </c>
      <c r="D33" s="21">
        <v>123100</v>
      </c>
      <c r="E33" s="21">
        <v>188276</v>
      </c>
      <c r="F33" s="24">
        <v>0.65382735983343598</v>
      </c>
      <c r="H33" s="9" t="s">
        <v>50</v>
      </c>
      <c r="I33" s="21">
        <v>1351</v>
      </c>
      <c r="J33" s="21">
        <v>345334</v>
      </c>
      <c r="K33" s="21">
        <v>416996</v>
      </c>
      <c r="L33" s="55">
        <v>0.82814703258544442</v>
      </c>
    </row>
    <row r="34" spans="1:15" x14ac:dyDescent="0.2">
      <c r="A34" s="9">
        <v>27</v>
      </c>
      <c r="B34" s="9" t="s">
        <v>113</v>
      </c>
      <c r="C34" s="21">
        <v>646</v>
      </c>
      <c r="D34" s="21">
        <v>70948</v>
      </c>
      <c r="E34" s="21">
        <v>111920</v>
      </c>
      <c r="F34" s="24">
        <v>0.63391708363116517</v>
      </c>
      <c r="H34" s="9" t="s">
        <v>43</v>
      </c>
      <c r="I34" s="21">
        <v>1921</v>
      </c>
      <c r="J34" s="21">
        <v>340524</v>
      </c>
      <c r="K34" s="21">
        <v>439231</v>
      </c>
      <c r="L34" s="55">
        <v>0.77527314784247925</v>
      </c>
      <c r="N34" s="21"/>
    </row>
    <row r="35" spans="1:15" x14ac:dyDescent="0.2">
      <c r="A35" s="9">
        <v>28</v>
      </c>
      <c r="B35" s="9" t="s">
        <v>45</v>
      </c>
      <c r="C35" s="21">
        <v>262</v>
      </c>
      <c r="D35" s="21">
        <v>58281</v>
      </c>
      <c r="E35" s="21">
        <v>72216</v>
      </c>
      <c r="F35" s="24">
        <v>0.80703722166832836</v>
      </c>
      <c r="H35" s="9" t="s">
        <v>28</v>
      </c>
      <c r="I35" s="21">
        <v>3363</v>
      </c>
      <c r="J35" s="21">
        <v>281434</v>
      </c>
      <c r="K35" s="21">
        <v>499795</v>
      </c>
      <c r="L35" s="55">
        <v>0.56309887053692009</v>
      </c>
    </row>
    <row r="36" spans="1:15" x14ac:dyDescent="0.2">
      <c r="A36" s="9">
        <v>29</v>
      </c>
      <c r="B36" s="9" t="s">
        <v>118</v>
      </c>
      <c r="C36" s="21">
        <v>696</v>
      </c>
      <c r="D36" s="21">
        <v>51386</v>
      </c>
      <c r="E36" s="21">
        <v>102720</v>
      </c>
      <c r="F36" s="24">
        <v>0.50025311526479754</v>
      </c>
      <c r="H36" s="9" t="s">
        <v>311</v>
      </c>
      <c r="I36" s="21">
        <v>670</v>
      </c>
      <c r="J36" s="21">
        <v>232570</v>
      </c>
      <c r="K36" s="21">
        <v>284652</v>
      </c>
      <c r="L36" s="55">
        <v>0.81703272768151991</v>
      </c>
      <c r="N36" s="21"/>
    </row>
    <row r="37" spans="1:15" x14ac:dyDescent="0.2">
      <c r="A37" s="9">
        <v>30</v>
      </c>
      <c r="B37" s="9" t="s">
        <v>130</v>
      </c>
      <c r="C37" s="21">
        <v>208</v>
      </c>
      <c r="D37" s="21">
        <v>24725</v>
      </c>
      <c r="E37" s="21">
        <v>36608</v>
      </c>
      <c r="F37" s="24">
        <v>0.67539881993006989</v>
      </c>
      <c r="H37" s="9" t="s">
        <v>55</v>
      </c>
      <c r="I37" s="21">
        <v>815</v>
      </c>
      <c r="J37" s="21">
        <v>212679</v>
      </c>
      <c r="K37" s="21">
        <v>264351</v>
      </c>
      <c r="L37" s="55">
        <v>0.80453261005254373</v>
      </c>
      <c r="N37" s="21"/>
    </row>
    <row r="38" spans="1:15" x14ac:dyDescent="0.2">
      <c r="A38" s="9">
        <v>31</v>
      </c>
      <c r="B38" s="9" t="s">
        <v>150</v>
      </c>
      <c r="C38" s="21">
        <v>453</v>
      </c>
      <c r="D38" s="21">
        <v>41586</v>
      </c>
      <c r="E38" s="21">
        <v>74737</v>
      </c>
      <c r="F38" s="24">
        <v>0.55643121880728419</v>
      </c>
      <c r="H38" s="9" t="s">
        <v>150</v>
      </c>
      <c r="I38" s="21">
        <v>17372</v>
      </c>
      <c r="J38" s="21">
        <v>3019232</v>
      </c>
      <c r="K38" s="21">
        <v>4029928</v>
      </c>
      <c r="L38" s="55">
        <v>0.74920246714085215</v>
      </c>
      <c r="N38"/>
      <c r="O38"/>
    </row>
    <row r="39" spans="1:15" x14ac:dyDescent="0.2">
      <c r="C39" s="21"/>
      <c r="D39" s="21"/>
      <c r="E39" s="21"/>
      <c r="I39" s="21"/>
      <c r="J39" s="21"/>
      <c r="K39" s="21"/>
      <c r="L39" s="55"/>
    </row>
    <row r="40" spans="1:15" x14ac:dyDescent="0.2">
      <c r="B40" s="9" t="s">
        <v>8</v>
      </c>
      <c r="C40" s="21">
        <v>200789</v>
      </c>
      <c r="D40" s="21">
        <v>43305768</v>
      </c>
      <c r="E40" s="21">
        <v>53863238</v>
      </c>
      <c r="F40" s="24">
        <v>0.80399488794193918</v>
      </c>
      <c r="H40" s="9" t="s">
        <v>8</v>
      </c>
      <c r="I40" s="21">
        <v>200789</v>
      </c>
      <c r="J40" s="21">
        <v>43305768</v>
      </c>
      <c r="K40" s="21">
        <v>53863238</v>
      </c>
      <c r="L40" s="55">
        <v>0.80399488794193918</v>
      </c>
    </row>
    <row r="41" spans="1:15" ht="13.5" thickBot="1" x14ac:dyDescent="0.25">
      <c r="B41" s="47"/>
      <c r="C41" s="47"/>
      <c r="D41" s="47"/>
      <c r="E41" s="47"/>
      <c r="F41" s="47"/>
      <c r="H41" s="47"/>
      <c r="I41" s="47"/>
      <c r="J41" s="47"/>
      <c r="K41" s="47"/>
      <c r="L41" s="47"/>
      <c r="M41" s="48"/>
    </row>
    <row r="42" spans="1:15" x14ac:dyDescent="0.2">
      <c r="C42" s="21"/>
      <c r="D42" s="21"/>
      <c r="E42" s="21"/>
      <c r="I42" s="21"/>
      <c r="J42" s="21"/>
      <c r="K42" s="21"/>
      <c r="L42" s="55"/>
    </row>
    <row r="43" spans="1:15" x14ac:dyDescent="0.2">
      <c r="B43" s="8" t="s">
        <v>289</v>
      </c>
      <c r="C43" s="21"/>
      <c r="D43" s="21"/>
      <c r="E43" s="21"/>
      <c r="I43" s="21"/>
      <c r="J43" s="21"/>
      <c r="K43" s="21"/>
      <c r="L43" s="55"/>
    </row>
    <row r="44" spans="1:15" x14ac:dyDescent="0.2">
      <c r="B44" s="8" t="s">
        <v>332</v>
      </c>
      <c r="C44" s="21"/>
      <c r="D44" s="21"/>
      <c r="E44" s="21"/>
      <c r="I44" s="21"/>
      <c r="J44" s="21"/>
      <c r="K44" s="21"/>
      <c r="L44" s="55"/>
    </row>
    <row r="45" spans="1:15" x14ac:dyDescent="0.2">
      <c r="B45" s="9" t="s">
        <v>416</v>
      </c>
      <c r="C45" s="21"/>
      <c r="D45" s="21"/>
      <c r="E45" s="21"/>
      <c r="I45" s="21"/>
      <c r="J45" s="21"/>
      <c r="K45" s="21"/>
      <c r="L45" s="55"/>
    </row>
    <row r="46" spans="1:15" x14ac:dyDescent="0.2">
      <c r="B46" s="9" t="s">
        <v>382</v>
      </c>
      <c r="C46" s="21"/>
      <c r="D46" s="21"/>
      <c r="E46" s="21"/>
      <c r="I46" s="21"/>
      <c r="J46" s="21"/>
      <c r="K46" s="21"/>
      <c r="L46" s="55"/>
    </row>
    <row r="47" spans="1:15" x14ac:dyDescent="0.2">
      <c r="B47" s="9" t="s">
        <v>294</v>
      </c>
      <c r="I47" s="21"/>
      <c r="J47" s="21"/>
      <c r="K47" s="21"/>
      <c r="L47" s="55"/>
    </row>
    <row r="48" spans="1:15" x14ac:dyDescent="0.2">
      <c r="B48"/>
      <c r="C48"/>
      <c r="D48"/>
      <c r="E48"/>
      <c r="F48"/>
      <c r="G48"/>
      <c r="H48"/>
      <c r="I48"/>
      <c r="J48"/>
      <c r="K48"/>
      <c r="L48"/>
    </row>
    <row r="49" spans="1:13" x14ac:dyDescent="0.2">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A52"/>
      <c r="B52"/>
      <c r="C52"/>
      <c r="D52"/>
      <c r="E52"/>
      <c r="F52"/>
      <c r="G52"/>
      <c r="H52"/>
      <c r="I52"/>
      <c r="J52"/>
      <c r="K52"/>
      <c r="L52"/>
      <c r="M52"/>
    </row>
    <row r="53" spans="1:13" x14ac:dyDescent="0.2">
      <c r="A53"/>
      <c r="B53"/>
      <c r="C53"/>
      <c r="D53"/>
      <c r="E53"/>
      <c r="F53"/>
      <c r="G53"/>
      <c r="H53"/>
      <c r="I53"/>
      <c r="J53"/>
      <c r="K53"/>
      <c r="L53"/>
      <c r="M53"/>
    </row>
    <row r="54" spans="1:13" x14ac:dyDescent="0.2">
      <c r="A54"/>
      <c r="B54"/>
      <c r="C54"/>
      <c r="D54"/>
      <c r="E54"/>
      <c r="F54"/>
      <c r="G54"/>
      <c r="H54"/>
      <c r="I54"/>
      <c r="J54"/>
      <c r="K54"/>
      <c r="L54"/>
      <c r="M54"/>
    </row>
    <row r="55" spans="1:13" x14ac:dyDescent="0.2">
      <c r="A55"/>
      <c r="B55"/>
      <c r="C55"/>
      <c r="D55"/>
      <c r="E55"/>
      <c r="F55"/>
      <c r="G55"/>
      <c r="H55"/>
      <c r="I55"/>
      <c r="J55"/>
      <c r="K55"/>
      <c r="L55"/>
      <c r="M55"/>
    </row>
    <row r="56" spans="1:13" x14ac:dyDescent="0.2">
      <c r="A56" s="106"/>
      <c r="B56"/>
      <c r="C56"/>
      <c r="D56"/>
      <c r="E56"/>
      <c r="H56"/>
      <c r="I56"/>
      <c r="J56"/>
      <c r="K56"/>
      <c r="L56" s="55"/>
    </row>
    <row r="57" spans="1:13" x14ac:dyDescent="0.2">
      <c r="A57" s="106"/>
      <c r="B57"/>
      <c r="C57"/>
      <c r="D57"/>
      <c r="E57"/>
      <c r="H57"/>
      <c r="I57"/>
      <c r="J57"/>
      <c r="K57"/>
      <c r="L57" s="55"/>
    </row>
    <row r="58" spans="1:13" x14ac:dyDescent="0.2">
      <c r="A58" s="106"/>
      <c r="B58"/>
      <c r="C58"/>
      <c r="D58"/>
      <c r="E58"/>
      <c r="H58"/>
      <c r="I58"/>
      <c r="J58"/>
      <c r="K58"/>
      <c r="L58" s="8"/>
    </row>
    <row r="59" spans="1:13" x14ac:dyDescent="0.2">
      <c r="A59" s="106"/>
      <c r="B59"/>
      <c r="C59"/>
      <c r="D59"/>
      <c r="E59"/>
      <c r="H59"/>
      <c r="I59"/>
      <c r="J59"/>
      <c r="K59"/>
    </row>
    <row r="60" spans="1:13" x14ac:dyDescent="0.2">
      <c r="A60" s="106"/>
      <c r="B60"/>
      <c r="C60"/>
      <c r="D60"/>
      <c r="E60"/>
      <c r="H60"/>
      <c r="I60"/>
      <c r="J60"/>
      <c r="K60"/>
    </row>
    <row r="61" spans="1:13" x14ac:dyDescent="0.2">
      <c r="A61" s="106"/>
      <c r="B61"/>
      <c r="C61"/>
      <c r="D61"/>
      <c r="E61"/>
      <c r="H61"/>
      <c r="I61"/>
      <c r="J61"/>
      <c r="K61"/>
    </row>
    <row r="62" spans="1:13" x14ac:dyDescent="0.2">
      <c r="A62" s="106"/>
      <c r="B62"/>
      <c r="C62"/>
      <c r="D62"/>
      <c r="E62"/>
      <c r="H62"/>
      <c r="I62"/>
      <c r="J62"/>
      <c r="K62"/>
      <c r="L62" s="8"/>
    </row>
    <row r="63" spans="1:13" x14ac:dyDescent="0.2">
      <c r="A63" s="106"/>
      <c r="B63"/>
      <c r="C63"/>
      <c r="D63"/>
      <c r="E63"/>
      <c r="H63"/>
      <c r="I63"/>
      <c r="J63"/>
      <c r="K63"/>
      <c r="L63" s="8"/>
    </row>
    <row r="64" spans="1:13" x14ac:dyDescent="0.2">
      <c r="A64" s="106"/>
      <c r="B64"/>
      <c r="C64"/>
      <c r="D64"/>
      <c r="E64"/>
      <c r="H64"/>
      <c r="I64"/>
      <c r="J64"/>
      <c r="K64"/>
      <c r="L64" s="8"/>
    </row>
    <row r="65" spans="1:12" x14ac:dyDescent="0.2">
      <c r="A65" s="106"/>
      <c r="B65"/>
      <c r="C65"/>
      <c r="D65"/>
      <c r="E65"/>
      <c r="H65"/>
      <c r="I65"/>
      <c r="J65"/>
      <c r="K65"/>
      <c r="L65" s="8"/>
    </row>
    <row r="66" spans="1:12" x14ac:dyDescent="0.2">
      <c r="A66" s="106"/>
      <c r="B66"/>
      <c r="C66"/>
      <c r="D66"/>
      <c r="E66"/>
      <c r="H66"/>
      <c r="I66"/>
      <c r="J66"/>
      <c r="K66"/>
      <c r="L66" s="8"/>
    </row>
    <row r="67" spans="1:12" x14ac:dyDescent="0.2">
      <c r="A67" s="106"/>
      <c r="B67"/>
      <c r="C67"/>
      <c r="D67"/>
      <c r="E67"/>
      <c r="H67"/>
      <c r="I67"/>
      <c r="J67"/>
      <c r="K67"/>
      <c r="L67" s="8"/>
    </row>
    <row r="68" spans="1:12" x14ac:dyDescent="0.2">
      <c r="A68" s="106"/>
      <c r="B68"/>
      <c r="C68"/>
      <c r="D68"/>
      <c r="E68"/>
      <c r="H68"/>
      <c r="I68"/>
      <c r="J68"/>
      <c r="K68"/>
      <c r="L68" s="8"/>
    </row>
    <row r="69" spans="1:12" x14ac:dyDescent="0.2">
      <c r="A69" s="106"/>
      <c r="B69"/>
      <c r="C69"/>
      <c r="D69"/>
      <c r="E69"/>
      <c r="H69"/>
      <c r="I69"/>
      <c r="J69"/>
      <c r="K69"/>
      <c r="L69" s="8"/>
    </row>
    <row r="70" spans="1:12" x14ac:dyDescent="0.2">
      <c r="A70" s="106"/>
      <c r="B70"/>
      <c r="C70"/>
      <c r="D70"/>
      <c r="E70"/>
      <c r="H70"/>
      <c r="I70"/>
      <c r="J70"/>
      <c r="K70"/>
      <c r="L70" s="8"/>
    </row>
    <row r="71" spans="1:12" x14ac:dyDescent="0.2">
      <c r="A71" s="106"/>
      <c r="B71"/>
      <c r="C71"/>
      <c r="D71"/>
      <c r="E71"/>
      <c r="H71"/>
      <c r="I71"/>
      <c r="J71"/>
      <c r="K71"/>
      <c r="L71" s="8"/>
    </row>
    <row r="72" spans="1:12" x14ac:dyDescent="0.2">
      <c r="A72" s="106"/>
      <c r="B72"/>
      <c r="C72"/>
      <c r="D72"/>
      <c r="E72"/>
      <c r="H72"/>
      <c r="I72"/>
      <c r="J72"/>
      <c r="K72"/>
      <c r="L72" s="18"/>
    </row>
    <row r="73" spans="1:12" x14ac:dyDescent="0.2">
      <c r="A73" s="106"/>
      <c r="B73"/>
      <c r="C73"/>
      <c r="D73"/>
      <c r="E73"/>
      <c r="H73"/>
      <c r="I73"/>
      <c r="J73"/>
      <c r="K73"/>
    </row>
    <row r="74" spans="1:12" x14ac:dyDescent="0.2">
      <c r="A74" s="106"/>
      <c r="B74"/>
      <c r="C74"/>
      <c r="D74"/>
      <c r="E74"/>
      <c r="H74"/>
      <c r="I74"/>
      <c r="J74"/>
      <c r="K74"/>
    </row>
    <row r="75" spans="1:12" x14ac:dyDescent="0.2">
      <c r="A75" s="106"/>
      <c r="B75"/>
      <c r="C75"/>
      <c r="D75"/>
      <c r="E75"/>
      <c r="H75"/>
      <c r="I75"/>
      <c r="J75"/>
      <c r="K75"/>
    </row>
    <row r="76" spans="1:12" x14ac:dyDescent="0.2">
      <c r="A76" s="106"/>
      <c r="B76"/>
      <c r="C76"/>
      <c r="D76"/>
      <c r="E76"/>
      <c r="H76"/>
      <c r="I76"/>
      <c r="J76"/>
      <c r="K76"/>
    </row>
    <row r="77" spans="1:12" x14ac:dyDescent="0.2">
      <c r="A77" s="106"/>
      <c r="B77"/>
      <c r="C77"/>
      <c r="D77"/>
      <c r="E77"/>
      <c r="H77"/>
      <c r="I77"/>
      <c r="J77"/>
      <c r="K77"/>
    </row>
    <row r="78" spans="1:12" x14ac:dyDescent="0.2">
      <c r="A78" s="106"/>
      <c r="B78"/>
      <c r="C78"/>
      <c r="D78"/>
      <c r="E78"/>
      <c r="H78"/>
      <c r="I78"/>
      <c r="J78"/>
      <c r="K78"/>
    </row>
    <row r="79" spans="1:12" x14ac:dyDescent="0.2">
      <c r="A79" s="106"/>
      <c r="B79"/>
      <c r="C79"/>
      <c r="D79"/>
      <c r="E79"/>
      <c r="H79"/>
      <c r="I79"/>
      <c r="J79"/>
      <c r="K79"/>
    </row>
    <row r="80" spans="1:12" x14ac:dyDescent="0.2">
      <c r="A80" s="106"/>
      <c r="B80"/>
      <c r="C80"/>
      <c r="D80"/>
      <c r="E80"/>
      <c r="H80"/>
      <c r="I80"/>
      <c r="J80"/>
      <c r="K80"/>
    </row>
    <row r="81" spans="1:11" x14ac:dyDescent="0.2">
      <c r="A81" s="106"/>
      <c r="B81"/>
      <c r="C81"/>
      <c r="D81"/>
      <c r="E81"/>
      <c r="H81"/>
      <c r="I81"/>
      <c r="J81"/>
      <c r="K81"/>
    </row>
    <row r="82" spans="1:11" x14ac:dyDescent="0.2">
      <c r="A82" s="106"/>
      <c r="B82"/>
      <c r="C82"/>
      <c r="D82"/>
      <c r="E82"/>
      <c r="H82"/>
      <c r="I82"/>
      <c r="J82"/>
      <c r="K82"/>
    </row>
    <row r="83" spans="1:11" x14ac:dyDescent="0.2">
      <c r="A83" s="106"/>
      <c r="B83"/>
      <c r="C83"/>
      <c r="D83"/>
      <c r="E83"/>
      <c r="H83"/>
      <c r="I83"/>
      <c r="J83"/>
      <c r="K83"/>
    </row>
    <row r="84" spans="1:11" x14ac:dyDescent="0.2">
      <c r="A84"/>
      <c r="B84"/>
      <c r="C84"/>
      <c r="D84"/>
      <c r="E84"/>
      <c r="H84"/>
      <c r="I84"/>
      <c r="J84"/>
      <c r="K84"/>
    </row>
    <row r="85" spans="1:11" x14ac:dyDescent="0.2">
      <c r="A85"/>
      <c r="B85"/>
      <c r="C85"/>
      <c r="D85"/>
      <c r="E85"/>
      <c r="H85"/>
      <c r="I85"/>
      <c r="J85"/>
      <c r="K85"/>
    </row>
    <row r="86" spans="1:11" x14ac:dyDescent="0.2">
      <c r="H86"/>
      <c r="I86"/>
      <c r="J86"/>
      <c r="K86"/>
    </row>
    <row r="87" spans="1:11" x14ac:dyDescent="0.2">
      <c r="H87"/>
      <c r="I87"/>
      <c r="J87"/>
      <c r="K87"/>
    </row>
    <row r="88" spans="1:11" x14ac:dyDescent="0.2">
      <c r="H88"/>
      <c r="I88"/>
      <c r="J88"/>
      <c r="K88"/>
    </row>
    <row r="89" spans="1:11" x14ac:dyDescent="0.2">
      <c r="H89"/>
      <c r="I89"/>
      <c r="J89"/>
      <c r="K89"/>
    </row>
    <row r="90" spans="1:11" x14ac:dyDescent="0.2">
      <c r="H90"/>
      <c r="I90"/>
      <c r="J90"/>
      <c r="K90"/>
    </row>
    <row r="91" spans="1:11" x14ac:dyDescent="0.2">
      <c r="H91"/>
      <c r="I91"/>
      <c r="J91"/>
      <c r="K91"/>
    </row>
    <row r="92" spans="1:11" x14ac:dyDescent="0.2">
      <c r="H92"/>
      <c r="I92"/>
      <c r="J92"/>
      <c r="K92"/>
    </row>
    <row r="93" spans="1:11" x14ac:dyDescent="0.2">
      <c r="H93"/>
      <c r="I93"/>
      <c r="J93"/>
      <c r="K93"/>
    </row>
    <row r="94" spans="1:11" x14ac:dyDescent="0.2">
      <c r="H94"/>
      <c r="I94"/>
      <c r="J94"/>
      <c r="K94"/>
    </row>
    <row r="95" spans="1:11" x14ac:dyDescent="0.2">
      <c r="H95"/>
      <c r="I95"/>
      <c r="J95"/>
      <c r="K95"/>
    </row>
    <row r="96" spans="1:11" x14ac:dyDescent="0.2">
      <c r="H96"/>
      <c r="I96"/>
      <c r="J96"/>
      <c r="K96"/>
    </row>
    <row r="97" spans="8:13" x14ac:dyDescent="0.2">
      <c r="H97"/>
      <c r="I97"/>
      <c r="J97"/>
      <c r="K97"/>
    </row>
    <row r="98" spans="8:13" x14ac:dyDescent="0.2">
      <c r="H98"/>
      <c r="I98"/>
      <c r="J98"/>
      <c r="K98"/>
    </row>
    <row r="99" spans="8:13" x14ac:dyDescent="0.2">
      <c r="H99"/>
      <c r="I99"/>
      <c r="J99"/>
      <c r="K99"/>
    </row>
    <row r="100" spans="8:13" x14ac:dyDescent="0.2">
      <c r="H100"/>
      <c r="I100"/>
      <c r="J100"/>
      <c r="K100"/>
    </row>
    <row r="101" spans="8:13" x14ac:dyDescent="0.2">
      <c r="H101"/>
      <c r="I101"/>
      <c r="J101"/>
      <c r="K101"/>
    </row>
    <row r="102" spans="8:13" x14ac:dyDescent="0.2">
      <c r="H102"/>
      <c r="I102"/>
      <c r="J102"/>
      <c r="K102"/>
    </row>
    <row r="103" spans="8:13" x14ac:dyDescent="0.2">
      <c r="H103"/>
      <c r="I103"/>
      <c r="J103"/>
      <c r="K103"/>
      <c r="L103" s="18"/>
      <c r="M103" s="18"/>
    </row>
    <row r="104" spans="8:13" x14ac:dyDescent="0.2">
      <c r="H104"/>
      <c r="I104"/>
      <c r="J104"/>
      <c r="K104"/>
    </row>
    <row r="105" spans="8:13" x14ac:dyDescent="0.2">
      <c r="H105"/>
      <c r="I105"/>
      <c r="J105"/>
      <c r="K105"/>
    </row>
    <row r="106" spans="8:13" x14ac:dyDescent="0.2">
      <c r="H106"/>
      <c r="I106"/>
      <c r="J106"/>
      <c r="K106"/>
    </row>
    <row r="107" spans="8:13" x14ac:dyDescent="0.2">
      <c r="H107"/>
      <c r="I107"/>
      <c r="J107"/>
      <c r="K107"/>
    </row>
    <row r="108" spans="8:13" x14ac:dyDescent="0.2">
      <c r="H108"/>
      <c r="I108"/>
      <c r="J108"/>
      <c r="K108"/>
    </row>
    <row r="109" spans="8:13" x14ac:dyDescent="0.2">
      <c r="H109"/>
      <c r="I109"/>
      <c r="J109"/>
      <c r="K109"/>
    </row>
    <row r="110" spans="8:13" x14ac:dyDescent="0.2">
      <c r="H110"/>
      <c r="I110"/>
      <c r="J110"/>
      <c r="K110"/>
    </row>
    <row r="111" spans="8:13" x14ac:dyDescent="0.2">
      <c r="H111"/>
      <c r="I111"/>
      <c r="J111"/>
      <c r="K111"/>
    </row>
    <row r="112" spans="8:13" x14ac:dyDescent="0.2">
      <c r="H112"/>
      <c r="I112"/>
      <c r="J112"/>
      <c r="K112"/>
    </row>
    <row r="113" spans="8:11" x14ac:dyDescent="0.2">
      <c r="H113"/>
      <c r="I113"/>
      <c r="J113"/>
      <c r="K113"/>
    </row>
    <row r="114" spans="8:11" x14ac:dyDescent="0.2">
      <c r="H114"/>
      <c r="I114"/>
      <c r="J114"/>
      <c r="K114"/>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4"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85546875" style="53" customWidth="1"/>
    <col min="2" max="2" width="20.7109375" style="53" customWidth="1"/>
    <col min="3" max="3" width="11.7109375" style="97" customWidth="1"/>
    <col min="4" max="4" width="11.7109375" style="98" customWidth="1"/>
    <col min="5" max="5" width="9.7109375" style="98" customWidth="1"/>
    <col min="6" max="6" width="2" style="96" customWidth="1"/>
    <col min="7" max="7" width="11.7109375" style="97" customWidth="1"/>
    <col min="8" max="8" width="11.7109375" style="98" customWidth="1"/>
    <col min="9" max="9" width="9.7109375" style="98" customWidth="1"/>
    <col min="10" max="256" width="9.140625" style="53"/>
    <col min="257" max="257" width="25.7109375" style="53" customWidth="1"/>
    <col min="258" max="258" width="20.7109375" style="53" customWidth="1"/>
    <col min="259" max="259" width="10.7109375" style="53" customWidth="1"/>
    <col min="260" max="260" width="9.7109375" style="53" customWidth="1"/>
    <col min="261" max="261" width="8.7109375" style="53" customWidth="1"/>
    <col min="262" max="262" width="2" style="53" customWidth="1"/>
    <col min="263" max="263" width="10.7109375" style="53" customWidth="1"/>
    <col min="264" max="264" width="9.7109375" style="53" customWidth="1"/>
    <col min="265" max="265" width="8.7109375" style="53" customWidth="1"/>
    <col min="266" max="512" width="9.140625" style="53"/>
    <col min="513" max="513" width="25.7109375" style="53" customWidth="1"/>
    <col min="514" max="514" width="20.7109375" style="53" customWidth="1"/>
    <col min="515" max="515" width="10.7109375" style="53" customWidth="1"/>
    <col min="516" max="516" width="9.7109375" style="53" customWidth="1"/>
    <col min="517" max="517" width="8.7109375" style="53" customWidth="1"/>
    <col min="518" max="518" width="2" style="53" customWidth="1"/>
    <col min="519" max="519" width="10.7109375" style="53" customWidth="1"/>
    <col min="520" max="520" width="9.7109375" style="53" customWidth="1"/>
    <col min="521" max="521" width="8.7109375" style="53" customWidth="1"/>
    <col min="522" max="768" width="9.140625" style="53"/>
    <col min="769" max="769" width="25.7109375" style="53" customWidth="1"/>
    <col min="770" max="770" width="20.7109375" style="53" customWidth="1"/>
    <col min="771" max="771" width="10.7109375" style="53" customWidth="1"/>
    <col min="772" max="772" width="9.7109375" style="53" customWidth="1"/>
    <col min="773" max="773" width="8.7109375" style="53" customWidth="1"/>
    <col min="774" max="774" width="2" style="53" customWidth="1"/>
    <col min="775" max="775" width="10.7109375" style="53" customWidth="1"/>
    <col min="776" max="776" width="9.7109375" style="53" customWidth="1"/>
    <col min="777" max="777" width="8.7109375" style="53" customWidth="1"/>
    <col min="778" max="1024" width="9.140625" style="53"/>
    <col min="1025" max="1025" width="25.7109375" style="53" customWidth="1"/>
    <col min="1026" max="1026" width="20.7109375" style="53" customWidth="1"/>
    <col min="1027" max="1027" width="10.7109375" style="53" customWidth="1"/>
    <col min="1028" max="1028" width="9.7109375" style="53" customWidth="1"/>
    <col min="1029" max="1029" width="8.7109375" style="53" customWidth="1"/>
    <col min="1030" max="1030" width="2" style="53" customWidth="1"/>
    <col min="1031" max="1031" width="10.7109375" style="53" customWidth="1"/>
    <col min="1032" max="1032" width="9.7109375" style="53" customWidth="1"/>
    <col min="1033" max="1033" width="8.7109375" style="53" customWidth="1"/>
    <col min="1034" max="1280" width="9.140625" style="53"/>
    <col min="1281" max="1281" width="25.7109375" style="53" customWidth="1"/>
    <col min="1282" max="1282" width="20.7109375" style="53" customWidth="1"/>
    <col min="1283" max="1283" width="10.7109375" style="53" customWidth="1"/>
    <col min="1284" max="1284" width="9.7109375" style="53" customWidth="1"/>
    <col min="1285" max="1285" width="8.7109375" style="53" customWidth="1"/>
    <col min="1286" max="1286" width="2" style="53" customWidth="1"/>
    <col min="1287" max="1287" width="10.7109375" style="53" customWidth="1"/>
    <col min="1288" max="1288" width="9.7109375" style="53" customWidth="1"/>
    <col min="1289" max="1289" width="8.7109375" style="53" customWidth="1"/>
    <col min="1290" max="1536" width="9.140625" style="53"/>
    <col min="1537" max="1537" width="25.7109375" style="53" customWidth="1"/>
    <col min="1538" max="1538" width="20.7109375" style="53" customWidth="1"/>
    <col min="1539" max="1539" width="10.7109375" style="53" customWidth="1"/>
    <col min="1540" max="1540" width="9.7109375" style="53" customWidth="1"/>
    <col min="1541" max="1541" width="8.7109375" style="53" customWidth="1"/>
    <col min="1542" max="1542" width="2" style="53" customWidth="1"/>
    <col min="1543" max="1543" width="10.7109375" style="53" customWidth="1"/>
    <col min="1544" max="1544" width="9.7109375" style="53" customWidth="1"/>
    <col min="1545" max="1545" width="8.7109375" style="53" customWidth="1"/>
    <col min="1546" max="1792" width="9.140625" style="53"/>
    <col min="1793" max="1793" width="25.7109375" style="53" customWidth="1"/>
    <col min="1794" max="1794" width="20.7109375" style="53" customWidth="1"/>
    <col min="1795" max="1795" width="10.7109375" style="53" customWidth="1"/>
    <col min="1796" max="1796" width="9.7109375" style="53" customWidth="1"/>
    <col min="1797" max="1797" width="8.7109375" style="53" customWidth="1"/>
    <col min="1798" max="1798" width="2" style="53" customWidth="1"/>
    <col min="1799" max="1799" width="10.7109375" style="53" customWidth="1"/>
    <col min="1800" max="1800" width="9.7109375" style="53" customWidth="1"/>
    <col min="1801" max="1801" width="8.7109375" style="53" customWidth="1"/>
    <col min="1802" max="2048" width="9.140625" style="53"/>
    <col min="2049" max="2049" width="25.7109375" style="53" customWidth="1"/>
    <col min="2050" max="2050" width="20.7109375" style="53" customWidth="1"/>
    <col min="2051" max="2051" width="10.7109375" style="53" customWidth="1"/>
    <col min="2052" max="2052" width="9.7109375" style="53" customWidth="1"/>
    <col min="2053" max="2053" width="8.7109375" style="53" customWidth="1"/>
    <col min="2054" max="2054" width="2" style="53" customWidth="1"/>
    <col min="2055" max="2055" width="10.7109375" style="53" customWidth="1"/>
    <col min="2056" max="2056" width="9.7109375" style="53" customWidth="1"/>
    <col min="2057" max="2057" width="8.7109375" style="53" customWidth="1"/>
    <col min="2058" max="2304" width="9.140625" style="53"/>
    <col min="2305" max="2305" width="25.7109375" style="53" customWidth="1"/>
    <col min="2306" max="2306" width="20.7109375" style="53" customWidth="1"/>
    <col min="2307" max="2307" width="10.7109375" style="53" customWidth="1"/>
    <col min="2308" max="2308" width="9.7109375" style="53" customWidth="1"/>
    <col min="2309" max="2309" width="8.7109375" style="53" customWidth="1"/>
    <col min="2310" max="2310" width="2" style="53" customWidth="1"/>
    <col min="2311" max="2311" width="10.7109375" style="53" customWidth="1"/>
    <col min="2312" max="2312" width="9.7109375" style="53" customWidth="1"/>
    <col min="2313" max="2313" width="8.7109375" style="53" customWidth="1"/>
    <col min="2314" max="2560" width="9.140625" style="53"/>
    <col min="2561" max="2561" width="25.7109375" style="53" customWidth="1"/>
    <col min="2562" max="2562" width="20.7109375" style="53" customWidth="1"/>
    <col min="2563" max="2563" width="10.7109375" style="53" customWidth="1"/>
    <col min="2564" max="2564" width="9.7109375" style="53" customWidth="1"/>
    <col min="2565" max="2565" width="8.7109375" style="53" customWidth="1"/>
    <col min="2566" max="2566" width="2" style="53" customWidth="1"/>
    <col min="2567" max="2567" width="10.7109375" style="53" customWidth="1"/>
    <col min="2568" max="2568" width="9.7109375" style="53" customWidth="1"/>
    <col min="2569" max="2569" width="8.7109375" style="53" customWidth="1"/>
    <col min="2570" max="2816" width="9.140625" style="53"/>
    <col min="2817" max="2817" width="25.7109375" style="53" customWidth="1"/>
    <col min="2818" max="2818" width="20.7109375" style="53" customWidth="1"/>
    <col min="2819" max="2819" width="10.7109375" style="53" customWidth="1"/>
    <col min="2820" max="2820" width="9.7109375" style="53" customWidth="1"/>
    <col min="2821" max="2821" width="8.7109375" style="53" customWidth="1"/>
    <col min="2822" max="2822" width="2" style="53" customWidth="1"/>
    <col min="2823" max="2823" width="10.7109375" style="53" customWidth="1"/>
    <col min="2824" max="2824" width="9.7109375" style="53" customWidth="1"/>
    <col min="2825" max="2825" width="8.7109375" style="53" customWidth="1"/>
    <col min="2826" max="3072" width="9.140625" style="53"/>
    <col min="3073" max="3073" width="25.7109375" style="53" customWidth="1"/>
    <col min="3074" max="3074" width="20.7109375" style="53" customWidth="1"/>
    <col min="3075" max="3075" width="10.7109375" style="53" customWidth="1"/>
    <col min="3076" max="3076" width="9.7109375" style="53" customWidth="1"/>
    <col min="3077" max="3077" width="8.7109375" style="53" customWidth="1"/>
    <col min="3078" max="3078" width="2" style="53" customWidth="1"/>
    <col min="3079" max="3079" width="10.7109375" style="53" customWidth="1"/>
    <col min="3080" max="3080" width="9.7109375" style="53" customWidth="1"/>
    <col min="3081" max="3081" width="8.7109375" style="53" customWidth="1"/>
    <col min="3082" max="3328" width="9.140625" style="53"/>
    <col min="3329" max="3329" width="25.7109375" style="53" customWidth="1"/>
    <col min="3330" max="3330" width="20.7109375" style="53" customWidth="1"/>
    <col min="3331" max="3331" width="10.7109375" style="53" customWidth="1"/>
    <col min="3332" max="3332" width="9.7109375" style="53" customWidth="1"/>
    <col min="3333" max="3333" width="8.7109375" style="53" customWidth="1"/>
    <col min="3334" max="3334" width="2" style="53" customWidth="1"/>
    <col min="3335" max="3335" width="10.7109375" style="53" customWidth="1"/>
    <col min="3336" max="3336" width="9.7109375" style="53" customWidth="1"/>
    <col min="3337" max="3337" width="8.7109375" style="53" customWidth="1"/>
    <col min="3338" max="3584" width="9.140625" style="53"/>
    <col min="3585" max="3585" width="25.7109375" style="53" customWidth="1"/>
    <col min="3586" max="3586" width="20.7109375" style="53" customWidth="1"/>
    <col min="3587" max="3587" width="10.7109375" style="53" customWidth="1"/>
    <col min="3588" max="3588" width="9.7109375" style="53" customWidth="1"/>
    <col min="3589" max="3589" width="8.7109375" style="53" customWidth="1"/>
    <col min="3590" max="3590" width="2" style="53" customWidth="1"/>
    <col min="3591" max="3591" width="10.7109375" style="53" customWidth="1"/>
    <col min="3592" max="3592" width="9.7109375" style="53" customWidth="1"/>
    <col min="3593" max="3593" width="8.7109375" style="53" customWidth="1"/>
    <col min="3594" max="3840" width="9.140625" style="53"/>
    <col min="3841" max="3841" width="25.7109375" style="53" customWidth="1"/>
    <col min="3842" max="3842" width="20.7109375" style="53" customWidth="1"/>
    <col min="3843" max="3843" width="10.7109375" style="53" customWidth="1"/>
    <col min="3844" max="3844" width="9.7109375" style="53" customWidth="1"/>
    <col min="3845" max="3845" width="8.7109375" style="53" customWidth="1"/>
    <col min="3846" max="3846" width="2" style="53" customWidth="1"/>
    <col min="3847" max="3847" width="10.7109375" style="53" customWidth="1"/>
    <col min="3848" max="3848" width="9.7109375" style="53" customWidth="1"/>
    <col min="3849" max="3849" width="8.7109375" style="53" customWidth="1"/>
    <col min="3850" max="4096" width="9.140625" style="53"/>
    <col min="4097" max="4097" width="25.7109375" style="53" customWidth="1"/>
    <col min="4098" max="4098" width="20.7109375" style="53" customWidth="1"/>
    <col min="4099" max="4099" width="10.7109375" style="53" customWidth="1"/>
    <col min="4100" max="4100" width="9.7109375" style="53" customWidth="1"/>
    <col min="4101" max="4101" width="8.7109375" style="53" customWidth="1"/>
    <col min="4102" max="4102" width="2" style="53" customWidth="1"/>
    <col min="4103" max="4103" width="10.7109375" style="53" customWidth="1"/>
    <col min="4104" max="4104" width="9.7109375" style="53" customWidth="1"/>
    <col min="4105" max="4105" width="8.7109375" style="53" customWidth="1"/>
    <col min="4106" max="4352" width="9.140625" style="53"/>
    <col min="4353" max="4353" width="25.7109375" style="53" customWidth="1"/>
    <col min="4354" max="4354" width="20.7109375" style="53" customWidth="1"/>
    <col min="4355" max="4355" width="10.7109375" style="53" customWidth="1"/>
    <col min="4356" max="4356" width="9.7109375" style="53" customWidth="1"/>
    <col min="4357" max="4357" width="8.7109375" style="53" customWidth="1"/>
    <col min="4358" max="4358" width="2" style="53" customWidth="1"/>
    <col min="4359" max="4359" width="10.7109375" style="53" customWidth="1"/>
    <col min="4360" max="4360" width="9.7109375" style="53" customWidth="1"/>
    <col min="4361" max="4361" width="8.7109375" style="53" customWidth="1"/>
    <col min="4362" max="4608" width="9.140625" style="53"/>
    <col min="4609" max="4609" width="25.7109375" style="53" customWidth="1"/>
    <col min="4610" max="4610" width="20.7109375" style="53" customWidth="1"/>
    <col min="4611" max="4611" width="10.7109375" style="53" customWidth="1"/>
    <col min="4612" max="4612" width="9.7109375" style="53" customWidth="1"/>
    <col min="4613" max="4613" width="8.7109375" style="53" customWidth="1"/>
    <col min="4614" max="4614" width="2" style="53" customWidth="1"/>
    <col min="4615" max="4615" width="10.7109375" style="53" customWidth="1"/>
    <col min="4616" max="4616" width="9.7109375" style="53" customWidth="1"/>
    <col min="4617" max="4617" width="8.7109375" style="53" customWidth="1"/>
    <col min="4618" max="4864" width="9.140625" style="53"/>
    <col min="4865" max="4865" width="25.7109375" style="53" customWidth="1"/>
    <col min="4866" max="4866" width="20.7109375" style="53" customWidth="1"/>
    <col min="4867" max="4867" width="10.7109375" style="53" customWidth="1"/>
    <col min="4868" max="4868" width="9.7109375" style="53" customWidth="1"/>
    <col min="4869" max="4869" width="8.7109375" style="53" customWidth="1"/>
    <col min="4870" max="4870" width="2" style="53" customWidth="1"/>
    <col min="4871" max="4871" width="10.7109375" style="53" customWidth="1"/>
    <col min="4872" max="4872" width="9.7109375" style="53" customWidth="1"/>
    <col min="4873" max="4873" width="8.7109375" style="53" customWidth="1"/>
    <col min="4874" max="5120" width="9.140625" style="53"/>
    <col min="5121" max="5121" width="25.7109375" style="53" customWidth="1"/>
    <col min="5122" max="5122" width="20.7109375" style="53" customWidth="1"/>
    <col min="5123" max="5123" width="10.7109375" style="53" customWidth="1"/>
    <col min="5124" max="5124" width="9.7109375" style="53" customWidth="1"/>
    <col min="5125" max="5125" width="8.7109375" style="53" customWidth="1"/>
    <col min="5126" max="5126" width="2" style="53" customWidth="1"/>
    <col min="5127" max="5127" width="10.7109375" style="53" customWidth="1"/>
    <col min="5128" max="5128" width="9.7109375" style="53" customWidth="1"/>
    <col min="5129" max="5129" width="8.7109375" style="53" customWidth="1"/>
    <col min="5130" max="5376" width="9.140625" style="53"/>
    <col min="5377" max="5377" width="25.7109375" style="53" customWidth="1"/>
    <col min="5378" max="5378" width="20.7109375" style="53" customWidth="1"/>
    <col min="5379" max="5379" width="10.7109375" style="53" customWidth="1"/>
    <col min="5380" max="5380" width="9.7109375" style="53" customWidth="1"/>
    <col min="5381" max="5381" width="8.7109375" style="53" customWidth="1"/>
    <col min="5382" max="5382" width="2" style="53" customWidth="1"/>
    <col min="5383" max="5383" width="10.7109375" style="53" customWidth="1"/>
    <col min="5384" max="5384" width="9.7109375" style="53" customWidth="1"/>
    <col min="5385" max="5385" width="8.7109375" style="53" customWidth="1"/>
    <col min="5386" max="5632" width="9.140625" style="53"/>
    <col min="5633" max="5633" width="25.7109375" style="53" customWidth="1"/>
    <col min="5634" max="5634" width="20.7109375" style="53" customWidth="1"/>
    <col min="5635" max="5635" width="10.7109375" style="53" customWidth="1"/>
    <col min="5636" max="5636" width="9.7109375" style="53" customWidth="1"/>
    <col min="5637" max="5637" width="8.7109375" style="53" customWidth="1"/>
    <col min="5638" max="5638" width="2" style="53" customWidth="1"/>
    <col min="5639" max="5639" width="10.7109375" style="53" customWidth="1"/>
    <col min="5640" max="5640" width="9.7109375" style="53" customWidth="1"/>
    <col min="5641" max="5641" width="8.7109375" style="53" customWidth="1"/>
    <col min="5642" max="5888" width="9.140625" style="53"/>
    <col min="5889" max="5889" width="25.7109375" style="53" customWidth="1"/>
    <col min="5890" max="5890" width="20.7109375" style="53" customWidth="1"/>
    <col min="5891" max="5891" width="10.7109375" style="53" customWidth="1"/>
    <col min="5892" max="5892" width="9.7109375" style="53" customWidth="1"/>
    <col min="5893" max="5893" width="8.7109375" style="53" customWidth="1"/>
    <col min="5894" max="5894" width="2" style="53" customWidth="1"/>
    <col min="5895" max="5895" width="10.7109375" style="53" customWidth="1"/>
    <col min="5896" max="5896" width="9.7109375" style="53" customWidth="1"/>
    <col min="5897" max="5897" width="8.7109375" style="53" customWidth="1"/>
    <col min="5898" max="6144" width="9.140625" style="53"/>
    <col min="6145" max="6145" width="25.7109375" style="53" customWidth="1"/>
    <col min="6146" max="6146" width="20.7109375" style="53" customWidth="1"/>
    <col min="6147" max="6147" width="10.7109375" style="53" customWidth="1"/>
    <col min="6148" max="6148" width="9.7109375" style="53" customWidth="1"/>
    <col min="6149" max="6149" width="8.7109375" style="53" customWidth="1"/>
    <col min="6150" max="6150" width="2" style="53" customWidth="1"/>
    <col min="6151" max="6151" width="10.7109375" style="53" customWidth="1"/>
    <col min="6152" max="6152" width="9.7109375" style="53" customWidth="1"/>
    <col min="6153" max="6153" width="8.7109375" style="53" customWidth="1"/>
    <col min="6154" max="6400" width="9.140625" style="53"/>
    <col min="6401" max="6401" width="25.7109375" style="53" customWidth="1"/>
    <col min="6402" max="6402" width="20.7109375" style="53" customWidth="1"/>
    <col min="6403" max="6403" width="10.7109375" style="53" customWidth="1"/>
    <col min="6404" max="6404" width="9.7109375" style="53" customWidth="1"/>
    <col min="6405" max="6405" width="8.7109375" style="53" customWidth="1"/>
    <col min="6406" max="6406" width="2" style="53" customWidth="1"/>
    <col min="6407" max="6407" width="10.7109375" style="53" customWidth="1"/>
    <col min="6408" max="6408" width="9.7109375" style="53" customWidth="1"/>
    <col min="6409" max="6409" width="8.7109375" style="53" customWidth="1"/>
    <col min="6410" max="6656" width="9.140625" style="53"/>
    <col min="6657" max="6657" width="25.7109375" style="53" customWidth="1"/>
    <col min="6658" max="6658" width="20.7109375" style="53" customWidth="1"/>
    <col min="6659" max="6659" width="10.7109375" style="53" customWidth="1"/>
    <col min="6660" max="6660" width="9.7109375" style="53" customWidth="1"/>
    <col min="6661" max="6661" width="8.7109375" style="53" customWidth="1"/>
    <col min="6662" max="6662" width="2" style="53" customWidth="1"/>
    <col min="6663" max="6663" width="10.7109375" style="53" customWidth="1"/>
    <col min="6664" max="6664" width="9.7109375" style="53" customWidth="1"/>
    <col min="6665" max="6665" width="8.7109375" style="53" customWidth="1"/>
    <col min="6666" max="6912" width="9.140625" style="53"/>
    <col min="6913" max="6913" width="25.7109375" style="53" customWidth="1"/>
    <col min="6914" max="6914" width="20.7109375" style="53" customWidth="1"/>
    <col min="6915" max="6915" width="10.7109375" style="53" customWidth="1"/>
    <col min="6916" max="6916" width="9.7109375" style="53" customWidth="1"/>
    <col min="6917" max="6917" width="8.7109375" style="53" customWidth="1"/>
    <col min="6918" max="6918" width="2" style="53" customWidth="1"/>
    <col min="6919" max="6919" width="10.7109375" style="53" customWidth="1"/>
    <col min="6920" max="6920" width="9.7109375" style="53" customWidth="1"/>
    <col min="6921" max="6921" width="8.7109375" style="53" customWidth="1"/>
    <col min="6922" max="7168" width="9.140625" style="53"/>
    <col min="7169" max="7169" width="25.7109375" style="53" customWidth="1"/>
    <col min="7170" max="7170" width="20.7109375" style="53" customWidth="1"/>
    <col min="7171" max="7171" width="10.7109375" style="53" customWidth="1"/>
    <col min="7172" max="7172" width="9.7109375" style="53" customWidth="1"/>
    <col min="7173" max="7173" width="8.7109375" style="53" customWidth="1"/>
    <col min="7174" max="7174" width="2" style="53" customWidth="1"/>
    <col min="7175" max="7175" width="10.7109375" style="53" customWidth="1"/>
    <col min="7176" max="7176" width="9.7109375" style="53" customWidth="1"/>
    <col min="7177" max="7177" width="8.7109375" style="53" customWidth="1"/>
    <col min="7178" max="7424" width="9.140625" style="53"/>
    <col min="7425" max="7425" width="25.7109375" style="53" customWidth="1"/>
    <col min="7426" max="7426" width="20.7109375" style="53" customWidth="1"/>
    <col min="7427" max="7427" width="10.7109375" style="53" customWidth="1"/>
    <col min="7428" max="7428" width="9.7109375" style="53" customWidth="1"/>
    <col min="7429" max="7429" width="8.7109375" style="53" customWidth="1"/>
    <col min="7430" max="7430" width="2" style="53" customWidth="1"/>
    <col min="7431" max="7431" width="10.7109375" style="53" customWidth="1"/>
    <col min="7432" max="7432" width="9.7109375" style="53" customWidth="1"/>
    <col min="7433" max="7433" width="8.7109375" style="53" customWidth="1"/>
    <col min="7434" max="7680" width="9.140625" style="53"/>
    <col min="7681" max="7681" width="25.7109375" style="53" customWidth="1"/>
    <col min="7682" max="7682" width="20.7109375" style="53" customWidth="1"/>
    <col min="7683" max="7683" width="10.7109375" style="53" customWidth="1"/>
    <col min="7684" max="7684" width="9.7109375" style="53" customWidth="1"/>
    <col min="7685" max="7685" width="8.7109375" style="53" customWidth="1"/>
    <col min="7686" max="7686" width="2" style="53" customWidth="1"/>
    <col min="7687" max="7687" width="10.7109375" style="53" customWidth="1"/>
    <col min="7688" max="7688" width="9.7109375" style="53" customWidth="1"/>
    <col min="7689" max="7689" width="8.7109375" style="53" customWidth="1"/>
    <col min="7690" max="7936" width="9.140625" style="53"/>
    <col min="7937" max="7937" width="25.7109375" style="53" customWidth="1"/>
    <col min="7938" max="7938" width="20.7109375" style="53" customWidth="1"/>
    <col min="7939" max="7939" width="10.7109375" style="53" customWidth="1"/>
    <col min="7940" max="7940" width="9.7109375" style="53" customWidth="1"/>
    <col min="7941" max="7941" width="8.7109375" style="53" customWidth="1"/>
    <col min="7942" max="7942" width="2" style="53" customWidth="1"/>
    <col min="7943" max="7943" width="10.7109375" style="53" customWidth="1"/>
    <col min="7944" max="7944" width="9.7109375" style="53" customWidth="1"/>
    <col min="7945" max="7945" width="8.7109375" style="53" customWidth="1"/>
    <col min="7946" max="8192" width="9.140625" style="53"/>
    <col min="8193" max="8193" width="25.7109375" style="53" customWidth="1"/>
    <col min="8194" max="8194" width="20.7109375" style="53" customWidth="1"/>
    <col min="8195" max="8195" width="10.7109375" style="53" customWidth="1"/>
    <col min="8196" max="8196" width="9.7109375" style="53" customWidth="1"/>
    <col min="8197" max="8197" width="8.7109375" style="53" customWidth="1"/>
    <col min="8198" max="8198" width="2" style="53" customWidth="1"/>
    <col min="8199" max="8199" width="10.7109375" style="53" customWidth="1"/>
    <col min="8200" max="8200" width="9.7109375" style="53" customWidth="1"/>
    <col min="8201" max="8201" width="8.7109375" style="53" customWidth="1"/>
    <col min="8202" max="8448" width="9.140625" style="53"/>
    <col min="8449" max="8449" width="25.7109375" style="53" customWidth="1"/>
    <col min="8450" max="8450" width="20.7109375" style="53" customWidth="1"/>
    <col min="8451" max="8451" width="10.7109375" style="53" customWidth="1"/>
    <col min="8452" max="8452" width="9.7109375" style="53" customWidth="1"/>
    <col min="8453" max="8453" width="8.7109375" style="53" customWidth="1"/>
    <col min="8454" max="8454" width="2" style="53" customWidth="1"/>
    <col min="8455" max="8455" width="10.7109375" style="53" customWidth="1"/>
    <col min="8456" max="8456" width="9.7109375" style="53" customWidth="1"/>
    <col min="8457" max="8457" width="8.7109375" style="53" customWidth="1"/>
    <col min="8458" max="8704" width="9.140625" style="53"/>
    <col min="8705" max="8705" width="25.7109375" style="53" customWidth="1"/>
    <col min="8706" max="8706" width="20.7109375" style="53" customWidth="1"/>
    <col min="8707" max="8707" width="10.7109375" style="53" customWidth="1"/>
    <col min="8708" max="8708" width="9.7109375" style="53" customWidth="1"/>
    <col min="8709" max="8709" width="8.7109375" style="53" customWidth="1"/>
    <col min="8710" max="8710" width="2" style="53" customWidth="1"/>
    <col min="8711" max="8711" width="10.7109375" style="53" customWidth="1"/>
    <col min="8712" max="8712" width="9.7109375" style="53" customWidth="1"/>
    <col min="8713" max="8713" width="8.7109375" style="53" customWidth="1"/>
    <col min="8714" max="8960" width="9.140625" style="53"/>
    <col min="8961" max="8961" width="25.7109375" style="53" customWidth="1"/>
    <col min="8962" max="8962" width="20.7109375" style="53" customWidth="1"/>
    <col min="8963" max="8963" width="10.7109375" style="53" customWidth="1"/>
    <col min="8964" max="8964" width="9.7109375" style="53" customWidth="1"/>
    <col min="8965" max="8965" width="8.7109375" style="53" customWidth="1"/>
    <col min="8966" max="8966" width="2" style="53" customWidth="1"/>
    <col min="8967" max="8967" width="10.7109375" style="53" customWidth="1"/>
    <col min="8968" max="8968" width="9.7109375" style="53" customWidth="1"/>
    <col min="8969" max="8969" width="8.7109375" style="53" customWidth="1"/>
    <col min="8970" max="9216" width="9.140625" style="53"/>
    <col min="9217" max="9217" width="25.7109375" style="53" customWidth="1"/>
    <col min="9218" max="9218" width="20.7109375" style="53" customWidth="1"/>
    <col min="9219" max="9219" width="10.7109375" style="53" customWidth="1"/>
    <col min="9220" max="9220" width="9.7109375" style="53" customWidth="1"/>
    <col min="9221" max="9221" width="8.7109375" style="53" customWidth="1"/>
    <col min="9222" max="9222" width="2" style="53" customWidth="1"/>
    <col min="9223" max="9223" width="10.7109375" style="53" customWidth="1"/>
    <col min="9224" max="9224" width="9.7109375" style="53" customWidth="1"/>
    <col min="9225" max="9225" width="8.7109375" style="53" customWidth="1"/>
    <col min="9226" max="9472" width="9.140625" style="53"/>
    <col min="9473" max="9473" width="25.7109375" style="53" customWidth="1"/>
    <col min="9474" max="9474" width="20.7109375" style="53" customWidth="1"/>
    <col min="9475" max="9475" width="10.7109375" style="53" customWidth="1"/>
    <col min="9476" max="9476" width="9.7109375" style="53" customWidth="1"/>
    <col min="9477" max="9477" width="8.7109375" style="53" customWidth="1"/>
    <col min="9478" max="9478" width="2" style="53" customWidth="1"/>
    <col min="9479" max="9479" width="10.7109375" style="53" customWidth="1"/>
    <col min="9480" max="9480" width="9.7109375" style="53" customWidth="1"/>
    <col min="9481" max="9481" width="8.7109375" style="53" customWidth="1"/>
    <col min="9482" max="9728" width="9.140625" style="53"/>
    <col min="9729" max="9729" width="25.7109375" style="53" customWidth="1"/>
    <col min="9730" max="9730" width="20.7109375" style="53" customWidth="1"/>
    <col min="9731" max="9731" width="10.7109375" style="53" customWidth="1"/>
    <col min="9732" max="9732" width="9.7109375" style="53" customWidth="1"/>
    <col min="9733" max="9733" width="8.7109375" style="53" customWidth="1"/>
    <col min="9734" max="9734" width="2" style="53" customWidth="1"/>
    <col min="9735" max="9735" width="10.7109375" style="53" customWidth="1"/>
    <col min="9736" max="9736" width="9.7109375" style="53" customWidth="1"/>
    <col min="9737" max="9737" width="8.7109375" style="53" customWidth="1"/>
    <col min="9738" max="9984" width="9.140625" style="53"/>
    <col min="9985" max="9985" width="25.7109375" style="53" customWidth="1"/>
    <col min="9986" max="9986" width="20.7109375" style="53" customWidth="1"/>
    <col min="9987" max="9987" width="10.7109375" style="53" customWidth="1"/>
    <col min="9988" max="9988" width="9.7109375" style="53" customWidth="1"/>
    <col min="9989" max="9989" width="8.7109375" style="53" customWidth="1"/>
    <col min="9990" max="9990" width="2" style="53" customWidth="1"/>
    <col min="9991" max="9991" width="10.7109375" style="53" customWidth="1"/>
    <col min="9992" max="9992" width="9.7109375" style="53" customWidth="1"/>
    <col min="9993" max="9993" width="8.7109375" style="53" customWidth="1"/>
    <col min="9994" max="10240" width="9.140625" style="53"/>
    <col min="10241" max="10241" width="25.7109375" style="53" customWidth="1"/>
    <col min="10242" max="10242" width="20.7109375" style="53" customWidth="1"/>
    <col min="10243" max="10243" width="10.7109375" style="53" customWidth="1"/>
    <col min="10244" max="10244" width="9.7109375" style="53" customWidth="1"/>
    <col min="10245" max="10245" width="8.7109375" style="53" customWidth="1"/>
    <col min="10246" max="10246" width="2" style="53" customWidth="1"/>
    <col min="10247" max="10247" width="10.7109375" style="53" customWidth="1"/>
    <col min="10248" max="10248" width="9.7109375" style="53" customWidth="1"/>
    <col min="10249" max="10249" width="8.7109375" style="53" customWidth="1"/>
    <col min="10250" max="10496" width="9.140625" style="53"/>
    <col min="10497" max="10497" width="25.7109375" style="53" customWidth="1"/>
    <col min="10498" max="10498" width="20.7109375" style="53" customWidth="1"/>
    <col min="10499" max="10499" width="10.7109375" style="53" customWidth="1"/>
    <col min="10500" max="10500" width="9.7109375" style="53" customWidth="1"/>
    <col min="10501" max="10501" width="8.7109375" style="53" customWidth="1"/>
    <col min="10502" max="10502" width="2" style="53" customWidth="1"/>
    <col min="10503" max="10503" width="10.7109375" style="53" customWidth="1"/>
    <col min="10504" max="10504" width="9.7109375" style="53" customWidth="1"/>
    <col min="10505" max="10505" width="8.7109375" style="53" customWidth="1"/>
    <col min="10506" max="10752" width="9.140625" style="53"/>
    <col min="10753" max="10753" width="25.7109375" style="53" customWidth="1"/>
    <col min="10754" max="10754" width="20.7109375" style="53" customWidth="1"/>
    <col min="10755" max="10755" width="10.7109375" style="53" customWidth="1"/>
    <col min="10756" max="10756" width="9.7109375" style="53" customWidth="1"/>
    <col min="10757" max="10757" width="8.7109375" style="53" customWidth="1"/>
    <col min="10758" max="10758" width="2" style="53" customWidth="1"/>
    <col min="10759" max="10759" width="10.7109375" style="53" customWidth="1"/>
    <col min="10760" max="10760" width="9.7109375" style="53" customWidth="1"/>
    <col min="10761" max="10761" width="8.7109375" style="53" customWidth="1"/>
    <col min="10762" max="11008" width="9.140625" style="53"/>
    <col min="11009" max="11009" width="25.7109375" style="53" customWidth="1"/>
    <col min="11010" max="11010" width="20.7109375" style="53" customWidth="1"/>
    <col min="11011" max="11011" width="10.7109375" style="53" customWidth="1"/>
    <col min="11012" max="11012" width="9.7109375" style="53" customWidth="1"/>
    <col min="11013" max="11013" width="8.7109375" style="53" customWidth="1"/>
    <col min="11014" max="11014" width="2" style="53" customWidth="1"/>
    <col min="11015" max="11015" width="10.7109375" style="53" customWidth="1"/>
    <col min="11016" max="11016" width="9.7109375" style="53" customWidth="1"/>
    <col min="11017" max="11017" width="8.7109375" style="53" customWidth="1"/>
    <col min="11018" max="11264" width="9.140625" style="53"/>
    <col min="11265" max="11265" width="25.7109375" style="53" customWidth="1"/>
    <col min="11266" max="11266" width="20.7109375" style="53" customWidth="1"/>
    <col min="11267" max="11267" width="10.7109375" style="53" customWidth="1"/>
    <col min="11268" max="11268" width="9.7109375" style="53" customWidth="1"/>
    <col min="11269" max="11269" width="8.7109375" style="53" customWidth="1"/>
    <col min="11270" max="11270" width="2" style="53" customWidth="1"/>
    <col min="11271" max="11271" width="10.7109375" style="53" customWidth="1"/>
    <col min="11272" max="11272" width="9.7109375" style="53" customWidth="1"/>
    <col min="11273" max="11273" width="8.7109375" style="53" customWidth="1"/>
    <col min="11274" max="11520" width="9.140625" style="53"/>
    <col min="11521" max="11521" width="25.7109375" style="53" customWidth="1"/>
    <col min="11522" max="11522" width="20.7109375" style="53" customWidth="1"/>
    <col min="11523" max="11523" width="10.7109375" style="53" customWidth="1"/>
    <col min="11524" max="11524" width="9.7109375" style="53" customWidth="1"/>
    <col min="11525" max="11525" width="8.7109375" style="53" customWidth="1"/>
    <col min="11526" max="11526" width="2" style="53" customWidth="1"/>
    <col min="11527" max="11527" width="10.7109375" style="53" customWidth="1"/>
    <col min="11528" max="11528" width="9.7109375" style="53" customWidth="1"/>
    <col min="11529" max="11529" width="8.7109375" style="53" customWidth="1"/>
    <col min="11530" max="11776" width="9.140625" style="53"/>
    <col min="11777" max="11777" width="25.7109375" style="53" customWidth="1"/>
    <col min="11778" max="11778" width="20.7109375" style="53" customWidth="1"/>
    <col min="11779" max="11779" width="10.7109375" style="53" customWidth="1"/>
    <col min="11780" max="11780" width="9.7109375" style="53" customWidth="1"/>
    <col min="11781" max="11781" width="8.7109375" style="53" customWidth="1"/>
    <col min="11782" max="11782" width="2" style="53" customWidth="1"/>
    <col min="11783" max="11783" width="10.7109375" style="53" customWidth="1"/>
    <col min="11784" max="11784" width="9.7109375" style="53" customWidth="1"/>
    <col min="11785" max="11785" width="8.7109375" style="53" customWidth="1"/>
    <col min="11786" max="12032" width="9.140625" style="53"/>
    <col min="12033" max="12033" width="25.7109375" style="53" customWidth="1"/>
    <col min="12034" max="12034" width="20.7109375" style="53" customWidth="1"/>
    <col min="12035" max="12035" width="10.7109375" style="53" customWidth="1"/>
    <col min="12036" max="12036" width="9.7109375" style="53" customWidth="1"/>
    <col min="12037" max="12037" width="8.7109375" style="53" customWidth="1"/>
    <col min="12038" max="12038" width="2" style="53" customWidth="1"/>
    <col min="12039" max="12039" width="10.7109375" style="53" customWidth="1"/>
    <col min="12040" max="12040" width="9.7109375" style="53" customWidth="1"/>
    <col min="12041" max="12041" width="8.7109375" style="53" customWidth="1"/>
    <col min="12042" max="12288" width="9.140625" style="53"/>
    <col min="12289" max="12289" width="25.7109375" style="53" customWidth="1"/>
    <col min="12290" max="12290" width="20.7109375" style="53" customWidth="1"/>
    <col min="12291" max="12291" width="10.7109375" style="53" customWidth="1"/>
    <col min="12292" max="12292" width="9.7109375" style="53" customWidth="1"/>
    <col min="12293" max="12293" width="8.7109375" style="53" customWidth="1"/>
    <col min="12294" max="12294" width="2" style="53" customWidth="1"/>
    <col min="12295" max="12295" width="10.7109375" style="53" customWidth="1"/>
    <col min="12296" max="12296" width="9.7109375" style="53" customWidth="1"/>
    <col min="12297" max="12297" width="8.7109375" style="53" customWidth="1"/>
    <col min="12298" max="12544" width="9.140625" style="53"/>
    <col min="12545" max="12545" width="25.7109375" style="53" customWidth="1"/>
    <col min="12546" max="12546" width="20.7109375" style="53" customWidth="1"/>
    <col min="12547" max="12547" width="10.7109375" style="53" customWidth="1"/>
    <col min="12548" max="12548" width="9.7109375" style="53" customWidth="1"/>
    <col min="12549" max="12549" width="8.7109375" style="53" customWidth="1"/>
    <col min="12550" max="12550" width="2" style="53" customWidth="1"/>
    <col min="12551" max="12551" width="10.7109375" style="53" customWidth="1"/>
    <col min="12552" max="12552" width="9.7109375" style="53" customWidth="1"/>
    <col min="12553" max="12553" width="8.7109375" style="53" customWidth="1"/>
    <col min="12554" max="12800" width="9.140625" style="53"/>
    <col min="12801" max="12801" width="25.7109375" style="53" customWidth="1"/>
    <col min="12802" max="12802" width="20.7109375" style="53" customWidth="1"/>
    <col min="12803" max="12803" width="10.7109375" style="53" customWidth="1"/>
    <col min="12804" max="12804" width="9.7109375" style="53" customWidth="1"/>
    <col min="12805" max="12805" width="8.7109375" style="53" customWidth="1"/>
    <col min="12806" max="12806" width="2" style="53" customWidth="1"/>
    <col min="12807" max="12807" width="10.7109375" style="53" customWidth="1"/>
    <col min="12808" max="12808" width="9.7109375" style="53" customWidth="1"/>
    <col min="12809" max="12809" width="8.7109375" style="53" customWidth="1"/>
    <col min="12810" max="13056" width="9.140625" style="53"/>
    <col min="13057" max="13057" width="25.7109375" style="53" customWidth="1"/>
    <col min="13058" max="13058" width="20.7109375" style="53" customWidth="1"/>
    <col min="13059" max="13059" width="10.7109375" style="53" customWidth="1"/>
    <col min="13060" max="13060" width="9.7109375" style="53" customWidth="1"/>
    <col min="13061" max="13061" width="8.7109375" style="53" customWidth="1"/>
    <col min="13062" max="13062" width="2" style="53" customWidth="1"/>
    <col min="13063" max="13063" width="10.7109375" style="53" customWidth="1"/>
    <col min="13064" max="13064" width="9.7109375" style="53" customWidth="1"/>
    <col min="13065" max="13065" width="8.7109375" style="53" customWidth="1"/>
    <col min="13066" max="13312" width="9.140625" style="53"/>
    <col min="13313" max="13313" width="25.7109375" style="53" customWidth="1"/>
    <col min="13314" max="13314" width="20.7109375" style="53" customWidth="1"/>
    <col min="13315" max="13315" width="10.7109375" style="53" customWidth="1"/>
    <col min="13316" max="13316" width="9.7109375" style="53" customWidth="1"/>
    <col min="13317" max="13317" width="8.7109375" style="53" customWidth="1"/>
    <col min="13318" max="13318" width="2" style="53" customWidth="1"/>
    <col min="13319" max="13319" width="10.7109375" style="53" customWidth="1"/>
    <col min="13320" max="13320" width="9.7109375" style="53" customWidth="1"/>
    <col min="13321" max="13321" width="8.7109375" style="53" customWidth="1"/>
    <col min="13322" max="13568" width="9.140625" style="53"/>
    <col min="13569" max="13569" width="25.7109375" style="53" customWidth="1"/>
    <col min="13570" max="13570" width="20.7109375" style="53" customWidth="1"/>
    <col min="13571" max="13571" width="10.7109375" style="53" customWidth="1"/>
    <col min="13572" max="13572" width="9.7109375" style="53" customWidth="1"/>
    <col min="13573" max="13573" width="8.7109375" style="53" customWidth="1"/>
    <col min="13574" max="13574" width="2" style="53" customWidth="1"/>
    <col min="13575" max="13575" width="10.7109375" style="53" customWidth="1"/>
    <col min="13576" max="13576" width="9.7109375" style="53" customWidth="1"/>
    <col min="13577" max="13577" width="8.7109375" style="53" customWidth="1"/>
    <col min="13578" max="13824" width="9.140625" style="53"/>
    <col min="13825" max="13825" width="25.7109375" style="53" customWidth="1"/>
    <col min="13826" max="13826" width="20.7109375" style="53" customWidth="1"/>
    <col min="13827" max="13827" width="10.7109375" style="53" customWidth="1"/>
    <col min="13828" max="13828" width="9.7109375" style="53" customWidth="1"/>
    <col min="13829" max="13829" width="8.7109375" style="53" customWidth="1"/>
    <col min="13830" max="13830" width="2" style="53" customWidth="1"/>
    <col min="13831" max="13831" width="10.7109375" style="53" customWidth="1"/>
    <col min="13832" max="13832" width="9.7109375" style="53" customWidth="1"/>
    <col min="13833" max="13833" width="8.7109375" style="53" customWidth="1"/>
    <col min="13834" max="14080" width="9.140625" style="53"/>
    <col min="14081" max="14081" width="25.7109375" style="53" customWidth="1"/>
    <col min="14082" max="14082" width="20.7109375" style="53" customWidth="1"/>
    <col min="14083" max="14083" width="10.7109375" style="53" customWidth="1"/>
    <col min="14084" max="14084" width="9.7109375" style="53" customWidth="1"/>
    <col min="14085" max="14085" width="8.7109375" style="53" customWidth="1"/>
    <col min="14086" max="14086" width="2" style="53" customWidth="1"/>
    <col min="14087" max="14087" width="10.7109375" style="53" customWidth="1"/>
    <col min="14088" max="14088" width="9.7109375" style="53" customWidth="1"/>
    <col min="14089" max="14089" width="8.7109375" style="53" customWidth="1"/>
    <col min="14090" max="14336" width="9.140625" style="53"/>
    <col min="14337" max="14337" width="25.7109375" style="53" customWidth="1"/>
    <col min="14338" max="14338" width="20.7109375" style="53" customWidth="1"/>
    <col min="14339" max="14339" width="10.7109375" style="53" customWidth="1"/>
    <col min="14340" max="14340" width="9.7109375" style="53" customWidth="1"/>
    <col min="14341" max="14341" width="8.7109375" style="53" customWidth="1"/>
    <col min="14342" max="14342" width="2" style="53" customWidth="1"/>
    <col min="14343" max="14343" width="10.7109375" style="53" customWidth="1"/>
    <col min="14344" max="14344" width="9.7109375" style="53" customWidth="1"/>
    <col min="14345" max="14345" width="8.7109375" style="53" customWidth="1"/>
    <col min="14346" max="14592" width="9.140625" style="53"/>
    <col min="14593" max="14593" width="25.7109375" style="53" customWidth="1"/>
    <col min="14594" max="14594" width="20.7109375" style="53" customWidth="1"/>
    <col min="14595" max="14595" width="10.7109375" style="53" customWidth="1"/>
    <col min="14596" max="14596" width="9.7109375" style="53" customWidth="1"/>
    <col min="14597" max="14597" width="8.7109375" style="53" customWidth="1"/>
    <col min="14598" max="14598" width="2" style="53" customWidth="1"/>
    <col min="14599" max="14599" width="10.7109375" style="53" customWidth="1"/>
    <col min="14600" max="14600" width="9.7109375" style="53" customWidth="1"/>
    <col min="14601" max="14601" width="8.7109375" style="53" customWidth="1"/>
    <col min="14602" max="14848" width="9.140625" style="53"/>
    <col min="14849" max="14849" width="25.7109375" style="53" customWidth="1"/>
    <col min="14850" max="14850" width="20.7109375" style="53" customWidth="1"/>
    <col min="14851" max="14851" width="10.7109375" style="53" customWidth="1"/>
    <col min="14852" max="14852" width="9.7109375" style="53" customWidth="1"/>
    <col min="14853" max="14853" width="8.7109375" style="53" customWidth="1"/>
    <col min="14854" max="14854" width="2" style="53" customWidth="1"/>
    <col min="14855" max="14855" width="10.7109375" style="53" customWidth="1"/>
    <col min="14856" max="14856" width="9.7109375" style="53" customWidth="1"/>
    <col min="14857" max="14857" width="8.7109375" style="53" customWidth="1"/>
    <col min="14858" max="15104" width="9.140625" style="53"/>
    <col min="15105" max="15105" width="25.7109375" style="53" customWidth="1"/>
    <col min="15106" max="15106" width="20.7109375" style="53" customWidth="1"/>
    <col min="15107" max="15107" width="10.7109375" style="53" customWidth="1"/>
    <col min="15108" max="15108" width="9.7109375" style="53" customWidth="1"/>
    <col min="15109" max="15109" width="8.7109375" style="53" customWidth="1"/>
    <col min="15110" max="15110" width="2" style="53" customWidth="1"/>
    <col min="15111" max="15111" width="10.7109375" style="53" customWidth="1"/>
    <col min="15112" max="15112" width="9.7109375" style="53" customWidth="1"/>
    <col min="15113" max="15113" width="8.7109375" style="53" customWidth="1"/>
    <col min="15114" max="15360" width="9.140625" style="53"/>
    <col min="15361" max="15361" width="25.7109375" style="53" customWidth="1"/>
    <col min="15362" max="15362" width="20.7109375" style="53" customWidth="1"/>
    <col min="15363" max="15363" width="10.7109375" style="53" customWidth="1"/>
    <col min="15364" max="15364" width="9.7109375" style="53" customWidth="1"/>
    <col min="15365" max="15365" width="8.7109375" style="53" customWidth="1"/>
    <col min="15366" max="15366" width="2" style="53" customWidth="1"/>
    <col min="15367" max="15367" width="10.7109375" style="53" customWidth="1"/>
    <col min="15368" max="15368" width="9.7109375" style="53" customWidth="1"/>
    <col min="15369" max="15369" width="8.7109375" style="53" customWidth="1"/>
    <col min="15370" max="15616" width="9.140625" style="53"/>
    <col min="15617" max="15617" width="25.7109375" style="53" customWidth="1"/>
    <col min="15618" max="15618" width="20.7109375" style="53" customWidth="1"/>
    <col min="15619" max="15619" width="10.7109375" style="53" customWidth="1"/>
    <col min="15620" max="15620" width="9.7109375" style="53" customWidth="1"/>
    <col min="15621" max="15621" width="8.7109375" style="53" customWidth="1"/>
    <col min="15622" max="15622" width="2" style="53" customWidth="1"/>
    <col min="15623" max="15623" width="10.7109375" style="53" customWidth="1"/>
    <col min="15624" max="15624" width="9.7109375" style="53" customWidth="1"/>
    <col min="15625" max="15625" width="8.7109375" style="53" customWidth="1"/>
    <col min="15626" max="15872" width="9.140625" style="53"/>
    <col min="15873" max="15873" width="25.7109375" style="53" customWidth="1"/>
    <col min="15874" max="15874" width="20.7109375" style="53" customWidth="1"/>
    <col min="15875" max="15875" width="10.7109375" style="53" customWidth="1"/>
    <col min="15876" max="15876" width="9.7109375" style="53" customWidth="1"/>
    <col min="15877" max="15877" width="8.7109375" style="53" customWidth="1"/>
    <col min="15878" max="15878" width="2" style="53" customWidth="1"/>
    <col min="15879" max="15879" width="10.7109375" style="53" customWidth="1"/>
    <col min="15880" max="15880" width="9.7109375" style="53" customWidth="1"/>
    <col min="15881" max="15881" width="8.7109375" style="53" customWidth="1"/>
    <col min="15882" max="16128" width="9.140625" style="53"/>
    <col min="16129" max="16129" width="25.7109375" style="53" customWidth="1"/>
    <col min="16130" max="16130" width="20.7109375" style="53" customWidth="1"/>
    <col min="16131" max="16131" width="10.7109375" style="53" customWidth="1"/>
    <col min="16132" max="16132" width="9.7109375" style="53" customWidth="1"/>
    <col min="16133" max="16133" width="8.7109375" style="53" customWidth="1"/>
    <col min="16134" max="16134" width="2" style="53" customWidth="1"/>
    <col min="16135" max="16135" width="10.7109375" style="53" customWidth="1"/>
    <col min="16136" max="16136" width="9.7109375" style="53" customWidth="1"/>
    <col min="16137" max="16137" width="8.7109375" style="53" customWidth="1"/>
    <col min="16138" max="16384" width="9.140625" style="53"/>
  </cols>
  <sheetData>
    <row r="1" spans="1:9" ht="22.5" customHeight="1" thickBot="1" x14ac:dyDescent="0.25">
      <c r="A1" s="45" t="s">
        <v>420</v>
      </c>
      <c r="B1" s="111"/>
      <c r="C1" s="112"/>
      <c r="D1" s="113"/>
      <c r="E1" s="113"/>
      <c r="F1" s="114"/>
      <c r="G1" s="112"/>
      <c r="H1" s="113"/>
      <c r="I1" s="113"/>
    </row>
    <row r="2" spans="1:9" s="105" customFormat="1" ht="15" customHeight="1" x14ac:dyDescent="0.2">
      <c r="C2" s="115" t="s">
        <v>6</v>
      </c>
      <c r="D2" s="116"/>
      <c r="E2" s="116"/>
      <c r="F2" s="117"/>
      <c r="G2" s="115" t="s">
        <v>7</v>
      </c>
      <c r="H2" s="116"/>
      <c r="I2" s="116"/>
    </row>
    <row r="3" spans="1:9" s="105" customFormat="1" ht="15" customHeight="1" x14ac:dyDescent="0.2">
      <c r="A3" s="105" t="s">
        <v>70</v>
      </c>
      <c r="B3" s="105" t="s">
        <v>128</v>
      </c>
      <c r="C3" s="118" t="s">
        <v>1</v>
      </c>
      <c r="D3" s="119" t="s">
        <v>131</v>
      </c>
      <c r="E3" s="119" t="s">
        <v>132</v>
      </c>
      <c r="F3" s="120"/>
      <c r="G3" s="118" t="s">
        <v>1</v>
      </c>
      <c r="H3" s="119" t="s">
        <v>131</v>
      </c>
      <c r="I3" s="119" t="s">
        <v>132</v>
      </c>
    </row>
    <row r="4" spans="1:9" s="105" customFormat="1" ht="15" customHeight="1" thickBot="1" x14ac:dyDescent="0.25">
      <c r="A4" s="69"/>
      <c r="B4" s="69"/>
      <c r="C4" s="121"/>
      <c r="D4" s="122" t="s">
        <v>133</v>
      </c>
      <c r="E4" s="122" t="s">
        <v>133</v>
      </c>
      <c r="F4" s="70"/>
      <c r="G4" s="121"/>
      <c r="H4" s="122" t="s">
        <v>133</v>
      </c>
      <c r="I4" s="122" t="s">
        <v>133</v>
      </c>
    </row>
    <row r="5" spans="1:9" ht="6" customHeight="1" x14ac:dyDescent="0.2">
      <c r="A5" s="71"/>
      <c r="B5" s="71"/>
      <c r="C5" s="112"/>
      <c r="D5" s="113"/>
      <c r="E5" s="113"/>
      <c r="F5" s="123"/>
      <c r="G5" s="112"/>
      <c r="H5" s="113"/>
      <c r="I5" s="113"/>
    </row>
    <row r="6" spans="1:9" x14ac:dyDescent="0.2">
      <c r="A6" s="53" t="s">
        <v>359</v>
      </c>
      <c r="B6" s="53" t="s">
        <v>80</v>
      </c>
      <c r="C6" s="97">
        <v>62613</v>
      </c>
      <c r="D6" s="98">
        <v>47.353999999999999</v>
      </c>
      <c r="E6" s="98">
        <v>4.6959999999999997</v>
      </c>
      <c r="G6" s="97">
        <v>63551</v>
      </c>
      <c r="H6" s="98">
        <v>1055.74</v>
      </c>
      <c r="I6" s="98">
        <v>104.21899999999999</v>
      </c>
    </row>
    <row r="7" spans="1:9" x14ac:dyDescent="0.2">
      <c r="A7" s="53" t="s">
        <v>81</v>
      </c>
      <c r="B7" s="53" t="s">
        <v>82</v>
      </c>
      <c r="C7" s="97">
        <v>199096</v>
      </c>
      <c r="D7" s="98">
        <v>4419.0569999999998</v>
      </c>
      <c r="E7" s="98">
        <v>136.761</v>
      </c>
      <c r="G7" s="97">
        <v>204479</v>
      </c>
      <c r="H7" s="98">
        <v>3128.8679999999999</v>
      </c>
      <c r="I7" s="98">
        <v>246.00700000000001</v>
      </c>
    </row>
    <row r="8" spans="1:9" x14ac:dyDescent="0.2">
      <c r="A8" s="53" t="s">
        <v>83</v>
      </c>
      <c r="B8" s="53" t="s">
        <v>84</v>
      </c>
      <c r="C8" s="97">
        <v>219986</v>
      </c>
      <c r="D8" s="98">
        <v>3911.027</v>
      </c>
      <c r="E8" s="98">
        <v>390.13600000000002</v>
      </c>
      <c r="G8" s="97">
        <v>222986</v>
      </c>
      <c r="H8" s="98">
        <v>7351.4049999999997</v>
      </c>
      <c r="I8" s="98">
        <v>56.500999999999998</v>
      </c>
    </row>
    <row r="9" spans="1:9" x14ac:dyDescent="0.2">
      <c r="A9" s="53" t="s">
        <v>345</v>
      </c>
      <c r="B9" s="53" t="s">
        <v>226</v>
      </c>
      <c r="C9" s="97">
        <v>92998</v>
      </c>
      <c r="D9" s="98">
        <v>1915.549</v>
      </c>
      <c r="E9" s="98">
        <v>5.875</v>
      </c>
      <c r="G9" s="97">
        <v>83889</v>
      </c>
      <c r="H9" s="98">
        <v>1594.329</v>
      </c>
      <c r="I9" s="98">
        <v>5.8999999999999997E-2</v>
      </c>
    </row>
    <row r="10" spans="1:9" s="93" customFormat="1" ht="12.75" customHeight="1" x14ac:dyDescent="0.2">
      <c r="A10" s="93" t="s">
        <v>337</v>
      </c>
      <c r="B10" s="93" t="s">
        <v>45</v>
      </c>
      <c r="C10" s="97">
        <v>29456</v>
      </c>
      <c r="D10" s="98">
        <v>617.75900000000001</v>
      </c>
      <c r="E10" s="98">
        <v>3.7360000000000002</v>
      </c>
      <c r="F10" s="96"/>
      <c r="G10" s="97">
        <v>28825</v>
      </c>
      <c r="H10" s="98">
        <v>662.87599999999998</v>
      </c>
      <c r="I10" s="98" t="s">
        <v>69</v>
      </c>
    </row>
    <row r="11" spans="1:9" s="93" customFormat="1" ht="12.75" customHeight="1" x14ac:dyDescent="0.2">
      <c r="A11" s="93" t="s">
        <v>85</v>
      </c>
      <c r="B11" s="93" t="s">
        <v>230</v>
      </c>
      <c r="C11" s="97">
        <v>11092</v>
      </c>
      <c r="D11" s="98">
        <v>1.1399999999999999</v>
      </c>
      <c r="E11" s="98">
        <v>0.247</v>
      </c>
      <c r="F11" s="96"/>
      <c r="G11" s="97">
        <v>13041</v>
      </c>
      <c r="H11" s="98">
        <v>97.784999999999997</v>
      </c>
      <c r="I11" s="98" t="s">
        <v>69</v>
      </c>
    </row>
    <row r="12" spans="1:9" s="93" customFormat="1" ht="12.75" customHeight="1" x14ac:dyDescent="0.2">
      <c r="B12" s="93" t="s">
        <v>86</v>
      </c>
      <c r="C12" s="97">
        <v>1421034</v>
      </c>
      <c r="D12" s="98">
        <v>29355.627</v>
      </c>
      <c r="E12" s="98">
        <v>1901.9090000000001</v>
      </c>
      <c r="F12" s="96"/>
      <c r="G12" s="97">
        <v>1406161</v>
      </c>
      <c r="H12" s="98">
        <v>26133.957999999999</v>
      </c>
      <c r="I12" s="98">
        <v>119.05800000000001</v>
      </c>
    </row>
    <row r="13" spans="1:9" s="93" customFormat="1" ht="12.75" customHeight="1" x14ac:dyDescent="0.2">
      <c r="A13" s="93" t="s">
        <v>85</v>
      </c>
      <c r="B13" s="93" t="s">
        <v>94</v>
      </c>
      <c r="C13" s="97">
        <v>1432126</v>
      </c>
      <c r="D13" s="98">
        <v>29356.767</v>
      </c>
      <c r="E13" s="98">
        <v>1902.1560000000002</v>
      </c>
      <c r="F13" s="96"/>
      <c r="G13" s="97">
        <v>1419202</v>
      </c>
      <c r="H13" s="98">
        <v>26231.742999999999</v>
      </c>
      <c r="I13" s="98">
        <v>119.05800000000001</v>
      </c>
    </row>
    <row r="14" spans="1:9" s="93" customFormat="1" ht="12.75" customHeight="1" x14ac:dyDescent="0.2">
      <c r="A14" s="93" t="s">
        <v>326</v>
      </c>
      <c r="B14" s="93" t="s">
        <v>87</v>
      </c>
      <c r="C14" s="97">
        <v>79916</v>
      </c>
      <c r="D14" s="98">
        <v>456.39699999999999</v>
      </c>
      <c r="E14" s="98" t="s">
        <v>69</v>
      </c>
      <c r="F14" s="96"/>
      <c r="G14" s="97">
        <v>80036</v>
      </c>
      <c r="H14" s="98">
        <v>2935.0320000000002</v>
      </c>
      <c r="I14" s="98" t="s">
        <v>69</v>
      </c>
    </row>
    <row r="15" spans="1:9" s="93" customFormat="1" ht="12.75" customHeight="1" x14ac:dyDescent="0.2">
      <c r="A15" s="93" t="s">
        <v>321</v>
      </c>
      <c r="B15" s="93" t="s">
        <v>90</v>
      </c>
      <c r="C15" s="97">
        <v>61533</v>
      </c>
      <c r="D15" s="98">
        <v>38.561</v>
      </c>
      <c r="E15" s="98">
        <v>28.55</v>
      </c>
      <c r="F15" s="96"/>
      <c r="G15" s="97">
        <v>60285</v>
      </c>
      <c r="H15" s="98">
        <v>378.61799999999999</v>
      </c>
      <c r="I15" s="98">
        <v>60.472000000000001</v>
      </c>
    </row>
    <row r="16" spans="1:9" s="93" customFormat="1" ht="12.75" customHeight="1" x14ac:dyDescent="0.2">
      <c r="A16" s="93" t="s">
        <v>283</v>
      </c>
      <c r="B16" s="93" t="s">
        <v>93</v>
      </c>
      <c r="C16" s="97">
        <v>568693</v>
      </c>
      <c r="D16" s="98">
        <v>10932.572</v>
      </c>
      <c r="E16" s="98" t="s">
        <v>69</v>
      </c>
      <c r="F16" s="96"/>
      <c r="G16" s="97">
        <v>532893</v>
      </c>
      <c r="H16" s="98">
        <v>9249.0040000000008</v>
      </c>
      <c r="I16" s="98" t="s">
        <v>69</v>
      </c>
    </row>
    <row r="17" spans="1:9" s="93" customFormat="1" ht="12.75" customHeight="1" x14ac:dyDescent="0.2">
      <c r="B17" s="93" t="s">
        <v>86</v>
      </c>
      <c r="C17" s="97">
        <v>34987</v>
      </c>
      <c r="D17" s="98">
        <v>119.15</v>
      </c>
      <c r="E17" s="98" t="s">
        <v>69</v>
      </c>
      <c r="F17" s="96"/>
      <c r="G17" s="97">
        <v>39173</v>
      </c>
      <c r="H17" s="98">
        <v>241.917</v>
      </c>
      <c r="I17" s="98" t="s">
        <v>69</v>
      </c>
    </row>
    <row r="18" spans="1:9" s="93" customFormat="1" ht="12.75" customHeight="1" x14ac:dyDescent="0.2">
      <c r="A18" s="93" t="s">
        <v>283</v>
      </c>
      <c r="B18" s="93" t="s">
        <v>94</v>
      </c>
      <c r="C18" s="97">
        <v>603680</v>
      </c>
      <c r="D18" s="98">
        <v>11051.722</v>
      </c>
      <c r="E18" s="98" t="s">
        <v>69</v>
      </c>
      <c r="F18" s="96"/>
      <c r="G18" s="97">
        <v>572066</v>
      </c>
      <c r="H18" s="98">
        <v>9490.9210000000003</v>
      </c>
      <c r="I18" s="98" t="s">
        <v>69</v>
      </c>
    </row>
    <row r="19" spans="1:9" s="93" customFormat="1" ht="12.75" customHeight="1" x14ac:dyDescent="0.2">
      <c r="A19" s="93" t="s">
        <v>360</v>
      </c>
      <c r="B19" s="93" t="s">
        <v>92</v>
      </c>
      <c r="C19" s="97">
        <v>66645</v>
      </c>
      <c r="D19" s="98">
        <v>4819.3829999999998</v>
      </c>
      <c r="E19" s="98">
        <v>64.355999999999995</v>
      </c>
      <c r="F19" s="96"/>
      <c r="G19" s="97">
        <v>69169</v>
      </c>
      <c r="H19" s="98">
        <v>4635.2730000000001</v>
      </c>
      <c r="I19" s="98" t="s">
        <v>69</v>
      </c>
    </row>
    <row r="20" spans="1:9" s="93" customFormat="1" ht="12.75" customHeight="1" x14ac:dyDescent="0.2">
      <c r="A20" s="93" t="s">
        <v>361</v>
      </c>
      <c r="B20" s="93" t="s">
        <v>106</v>
      </c>
      <c r="C20" s="97">
        <v>94130</v>
      </c>
      <c r="D20" s="98">
        <v>262.94499999999999</v>
      </c>
      <c r="E20" s="98">
        <v>576.41200000000003</v>
      </c>
      <c r="F20" s="96"/>
      <c r="G20" s="97">
        <v>90777</v>
      </c>
      <c r="H20" s="98">
        <v>2395.5520000000001</v>
      </c>
      <c r="I20" s="98" t="s">
        <v>69</v>
      </c>
    </row>
    <row r="21" spans="1:9" s="93" customFormat="1" ht="12.75" customHeight="1" x14ac:dyDescent="0.2">
      <c r="A21" s="93" t="s">
        <v>269</v>
      </c>
      <c r="B21" s="93" t="s">
        <v>91</v>
      </c>
      <c r="C21" s="97">
        <v>105743</v>
      </c>
      <c r="D21" s="98">
        <v>1774.32</v>
      </c>
      <c r="E21" s="98">
        <v>238.76900000000001</v>
      </c>
      <c r="F21" s="96"/>
      <c r="G21" s="97">
        <v>112369</v>
      </c>
      <c r="H21" s="98">
        <v>1720.171</v>
      </c>
      <c r="I21" s="98" t="s">
        <v>69</v>
      </c>
    </row>
    <row r="22" spans="1:9" s="93" customFormat="1" ht="12.75" customHeight="1" x14ac:dyDescent="0.2">
      <c r="A22" s="93" t="s">
        <v>383</v>
      </c>
      <c r="B22" s="93" t="s">
        <v>89</v>
      </c>
      <c r="C22" s="97">
        <v>53999</v>
      </c>
      <c r="D22" s="98" t="s">
        <v>69</v>
      </c>
      <c r="E22" s="98" t="s">
        <v>69</v>
      </c>
      <c r="F22" s="96"/>
      <c r="G22" s="97">
        <v>49586</v>
      </c>
      <c r="H22" s="98" t="s">
        <v>69</v>
      </c>
      <c r="I22" s="98" t="s">
        <v>69</v>
      </c>
    </row>
    <row r="23" spans="1:9" s="93" customFormat="1" ht="12.75" customHeight="1" x14ac:dyDescent="0.2">
      <c r="A23" s="93" t="s">
        <v>374</v>
      </c>
      <c r="B23" s="93" t="s">
        <v>84</v>
      </c>
      <c r="C23" s="97">
        <v>43706</v>
      </c>
      <c r="D23" s="98">
        <v>2176.922</v>
      </c>
      <c r="E23" s="98" t="s">
        <v>69</v>
      </c>
      <c r="F23" s="96"/>
      <c r="G23" s="97">
        <v>44751</v>
      </c>
      <c r="H23" s="98">
        <v>2216.6880000000001</v>
      </c>
      <c r="I23" s="98" t="s">
        <v>69</v>
      </c>
    </row>
    <row r="24" spans="1:9" s="93" customFormat="1" ht="12.75" customHeight="1" x14ac:dyDescent="0.2">
      <c r="A24" s="93" t="s">
        <v>95</v>
      </c>
      <c r="B24" s="93" t="s">
        <v>13</v>
      </c>
      <c r="C24" s="97">
        <v>35142</v>
      </c>
      <c r="D24" s="98">
        <v>115.806</v>
      </c>
      <c r="E24" s="98" t="s">
        <v>69</v>
      </c>
      <c r="F24" s="96"/>
      <c r="G24" s="97">
        <v>33595</v>
      </c>
      <c r="H24" s="98">
        <v>1902.931</v>
      </c>
      <c r="I24" s="98" t="s">
        <v>69</v>
      </c>
    </row>
    <row r="25" spans="1:9" s="93" customFormat="1" ht="12.75" customHeight="1" x14ac:dyDescent="0.2">
      <c r="B25" s="93" t="s">
        <v>96</v>
      </c>
      <c r="C25" s="97">
        <v>51802</v>
      </c>
      <c r="D25" s="98">
        <v>4321.9530000000004</v>
      </c>
      <c r="E25" s="98">
        <v>114.83</v>
      </c>
      <c r="F25" s="96"/>
      <c r="G25" s="97">
        <v>55967</v>
      </c>
      <c r="H25" s="98">
        <v>1028.732</v>
      </c>
      <c r="I25" s="98">
        <v>5.3390000000000004</v>
      </c>
    </row>
    <row r="26" spans="1:9" s="93" customFormat="1" ht="12.75" customHeight="1" x14ac:dyDescent="0.2">
      <c r="A26" s="93" t="s">
        <v>95</v>
      </c>
      <c r="B26" s="93" t="s">
        <v>94</v>
      </c>
      <c r="C26" s="97">
        <v>86944</v>
      </c>
      <c r="D26" s="98">
        <v>4437.759</v>
      </c>
      <c r="E26" s="98">
        <v>114.83</v>
      </c>
      <c r="F26" s="96"/>
      <c r="G26" s="97">
        <v>89562</v>
      </c>
      <c r="H26" s="98">
        <v>2931.663</v>
      </c>
      <c r="I26" s="98">
        <v>5.3390000000000004</v>
      </c>
    </row>
    <row r="27" spans="1:9" s="93" customFormat="1" ht="12.75" customHeight="1" x14ac:dyDescent="0.2">
      <c r="A27" s="93" t="s">
        <v>97</v>
      </c>
      <c r="B27" s="93" t="s">
        <v>302</v>
      </c>
      <c r="C27" s="97">
        <v>953475</v>
      </c>
      <c r="D27" s="98">
        <v>37639.983</v>
      </c>
      <c r="E27" s="98">
        <v>1056.4380000000001</v>
      </c>
      <c r="F27" s="96"/>
      <c r="G27" s="97">
        <v>945284</v>
      </c>
      <c r="H27" s="98">
        <v>42566.637000000002</v>
      </c>
      <c r="I27" s="98">
        <v>13.429</v>
      </c>
    </row>
    <row r="28" spans="1:9" s="93" customFormat="1" ht="12.75" customHeight="1" x14ac:dyDescent="0.2">
      <c r="A28" s="93" t="s">
        <v>354</v>
      </c>
      <c r="B28" s="93" t="s">
        <v>105</v>
      </c>
      <c r="C28" s="97">
        <v>134815</v>
      </c>
      <c r="D28" s="98">
        <v>3165.549</v>
      </c>
      <c r="E28" s="98" t="s">
        <v>69</v>
      </c>
      <c r="F28" s="96"/>
      <c r="G28" s="97">
        <v>120794</v>
      </c>
      <c r="H28" s="98">
        <v>3408.0729999999999</v>
      </c>
      <c r="I28" s="98" t="s">
        <v>69</v>
      </c>
    </row>
    <row r="29" spans="1:9" s="93" customFormat="1" ht="12.75" customHeight="1" x14ac:dyDescent="0.2">
      <c r="A29" s="93" t="s">
        <v>98</v>
      </c>
      <c r="B29" s="93" t="s">
        <v>86</v>
      </c>
      <c r="C29" s="97">
        <v>57697</v>
      </c>
      <c r="D29" s="98">
        <v>1255.0170000000001</v>
      </c>
      <c r="E29" s="98" t="s">
        <v>69</v>
      </c>
      <c r="F29" s="96"/>
      <c r="G29" s="97">
        <v>60334</v>
      </c>
      <c r="H29" s="98">
        <v>1868.0609999999999</v>
      </c>
      <c r="I29" s="98">
        <v>0.24399999999999999</v>
      </c>
    </row>
    <row r="30" spans="1:9" s="93" customFormat="1" ht="12.75" customHeight="1" x14ac:dyDescent="0.2">
      <c r="B30" s="93" t="s">
        <v>99</v>
      </c>
      <c r="C30" s="97">
        <v>199739</v>
      </c>
      <c r="D30" s="98">
        <v>5242.5330000000004</v>
      </c>
      <c r="E30" s="98">
        <v>483.84199999999998</v>
      </c>
      <c r="F30" s="96"/>
      <c r="G30" s="97">
        <v>216918</v>
      </c>
      <c r="H30" s="98">
        <v>10493.737999999999</v>
      </c>
      <c r="I30" s="98">
        <v>26.26</v>
      </c>
    </row>
    <row r="31" spans="1:9" s="93" customFormat="1" ht="12.75" customHeight="1" x14ac:dyDescent="0.2">
      <c r="A31" s="93" t="s">
        <v>98</v>
      </c>
      <c r="B31" s="93" t="s">
        <v>94</v>
      </c>
      <c r="C31" s="97">
        <v>257436</v>
      </c>
      <c r="D31" s="98">
        <v>6497.55</v>
      </c>
      <c r="E31" s="98">
        <v>483.84199999999998</v>
      </c>
      <c r="F31" s="96"/>
      <c r="G31" s="97">
        <v>277252</v>
      </c>
      <c r="H31" s="98">
        <v>12361.798999999999</v>
      </c>
      <c r="I31" s="98">
        <v>26.504000000000001</v>
      </c>
    </row>
    <row r="32" spans="1:9" s="93" customFormat="1" ht="12.75" customHeight="1" x14ac:dyDescent="0.2">
      <c r="A32" s="93" t="s">
        <v>100</v>
      </c>
      <c r="B32" s="93" t="s">
        <v>84</v>
      </c>
      <c r="C32" s="97">
        <v>405964</v>
      </c>
      <c r="D32" s="98">
        <v>9634.1620000000003</v>
      </c>
      <c r="E32" s="98">
        <v>465.29399999999998</v>
      </c>
      <c r="F32" s="96"/>
      <c r="G32" s="97">
        <v>404881</v>
      </c>
      <c r="H32" s="98">
        <v>15770.303</v>
      </c>
      <c r="I32" s="98" t="s">
        <v>69</v>
      </c>
    </row>
    <row r="33" spans="1:9" s="93" customFormat="1" ht="12.75" customHeight="1" x14ac:dyDescent="0.2">
      <c r="A33" s="93" t="s">
        <v>101</v>
      </c>
      <c r="B33" s="93" t="s">
        <v>84</v>
      </c>
      <c r="C33" s="97">
        <v>690389</v>
      </c>
      <c r="D33" s="98">
        <v>18558.362000000001</v>
      </c>
      <c r="E33" s="98">
        <v>1750.6790000000001</v>
      </c>
      <c r="F33" s="96"/>
      <c r="G33" s="97">
        <v>677239</v>
      </c>
      <c r="H33" s="98">
        <v>21486.231</v>
      </c>
      <c r="I33" s="98">
        <v>340.80799999999999</v>
      </c>
    </row>
    <row r="34" spans="1:9" s="93" customFormat="1" ht="12.75" customHeight="1" x14ac:dyDescent="0.2">
      <c r="A34" s="93" t="s">
        <v>314</v>
      </c>
      <c r="B34" s="93" t="s">
        <v>106</v>
      </c>
      <c r="C34" s="97">
        <v>93654</v>
      </c>
      <c r="D34" s="98">
        <v>3352.1889999999999</v>
      </c>
      <c r="E34" s="98">
        <v>313.577</v>
      </c>
      <c r="F34" s="96"/>
      <c r="G34" s="97">
        <v>89361</v>
      </c>
      <c r="H34" s="98">
        <v>3948.0419999999999</v>
      </c>
      <c r="I34" s="98" t="s">
        <v>69</v>
      </c>
    </row>
    <row r="35" spans="1:9" s="93" customFormat="1" ht="12.75" customHeight="1" x14ac:dyDescent="0.2">
      <c r="A35" s="93" t="s">
        <v>395</v>
      </c>
      <c r="B35" s="93" t="s">
        <v>84</v>
      </c>
      <c r="C35" s="97">
        <v>4329</v>
      </c>
      <c r="D35" s="98">
        <v>21.513000000000002</v>
      </c>
      <c r="E35" s="98" t="s">
        <v>69</v>
      </c>
      <c r="F35" s="96"/>
      <c r="G35" s="97">
        <v>3862</v>
      </c>
      <c r="H35" s="98">
        <v>69.593000000000004</v>
      </c>
      <c r="I35" s="98" t="s">
        <v>69</v>
      </c>
    </row>
    <row r="36" spans="1:9" s="93" customFormat="1" ht="12.75" customHeight="1" x14ac:dyDescent="0.2">
      <c r="A36" s="93" t="s">
        <v>102</v>
      </c>
      <c r="B36" s="93" t="s">
        <v>302</v>
      </c>
      <c r="C36" s="97" t="s">
        <v>68</v>
      </c>
      <c r="D36" s="98" t="s">
        <v>68</v>
      </c>
      <c r="E36" s="98" t="s">
        <v>68</v>
      </c>
      <c r="F36" s="96"/>
      <c r="G36" s="97" t="s">
        <v>68</v>
      </c>
      <c r="H36" s="98">
        <v>1704.165</v>
      </c>
      <c r="I36" s="98" t="s">
        <v>69</v>
      </c>
    </row>
    <row r="37" spans="1:9" s="93" customFormat="1" ht="12.75" customHeight="1" x14ac:dyDescent="0.2">
      <c r="B37" s="93" t="s">
        <v>86</v>
      </c>
      <c r="C37" s="97">
        <v>89035</v>
      </c>
      <c r="D37" s="98">
        <v>3597.002</v>
      </c>
      <c r="E37" s="98">
        <v>1.6240000000000001</v>
      </c>
      <c r="F37" s="96"/>
      <c r="G37" s="97">
        <v>95675</v>
      </c>
      <c r="H37" s="98">
        <v>1061.6300000000001</v>
      </c>
      <c r="I37" s="98" t="s">
        <v>69</v>
      </c>
    </row>
    <row r="38" spans="1:9" s="93" customFormat="1" ht="12.75" customHeight="1" x14ac:dyDescent="0.2">
      <c r="B38" s="93" t="s">
        <v>13</v>
      </c>
      <c r="C38" s="97">
        <v>116921</v>
      </c>
      <c r="D38" s="98">
        <v>196.29</v>
      </c>
      <c r="E38" s="98">
        <v>4.0599999999999996</v>
      </c>
      <c r="F38" s="96"/>
      <c r="G38" s="97">
        <v>99736</v>
      </c>
      <c r="H38" s="98">
        <v>3004.0230000000001</v>
      </c>
      <c r="I38" s="98">
        <v>43.883000000000003</v>
      </c>
    </row>
    <row r="39" spans="1:9" s="93" customFormat="1" ht="12.75" customHeight="1" x14ac:dyDescent="0.2">
      <c r="B39" s="93" t="s">
        <v>121</v>
      </c>
      <c r="C39" s="97">
        <v>68357</v>
      </c>
      <c r="D39" s="98">
        <v>1.2310000000000001</v>
      </c>
      <c r="E39" s="98">
        <v>0.42499999999999999</v>
      </c>
      <c r="F39" s="96"/>
      <c r="G39" s="97">
        <v>54753</v>
      </c>
      <c r="H39" s="98">
        <v>123.051</v>
      </c>
      <c r="I39" s="98" t="s">
        <v>69</v>
      </c>
    </row>
    <row r="40" spans="1:9" s="93" customFormat="1" ht="12.75" customHeight="1" x14ac:dyDescent="0.2">
      <c r="B40" s="93" t="s">
        <v>103</v>
      </c>
      <c r="C40" s="97">
        <v>1299993</v>
      </c>
      <c r="D40" s="98">
        <v>39649.086000000003</v>
      </c>
      <c r="E40" s="98">
        <v>1305.0409999999999</v>
      </c>
      <c r="F40" s="96"/>
      <c r="G40" s="97">
        <v>1255666</v>
      </c>
      <c r="H40" s="98">
        <v>43276.828000000001</v>
      </c>
      <c r="I40" s="98">
        <v>981.52499999999998</v>
      </c>
    </row>
    <row r="41" spans="1:9" s="93" customFormat="1" ht="12.75" customHeight="1" x14ac:dyDescent="0.2">
      <c r="B41" s="93" t="s">
        <v>106</v>
      </c>
      <c r="C41" s="97" t="s">
        <v>68</v>
      </c>
      <c r="D41" s="98">
        <v>1231.191</v>
      </c>
      <c r="E41" s="98" t="s">
        <v>69</v>
      </c>
      <c r="F41" s="96"/>
      <c r="G41" s="97" t="s">
        <v>68</v>
      </c>
      <c r="H41" s="98" t="s">
        <v>68</v>
      </c>
      <c r="I41" s="98" t="s">
        <v>68</v>
      </c>
    </row>
    <row r="42" spans="1:9" s="93" customFormat="1" ht="12.75" customHeight="1" x14ac:dyDescent="0.2">
      <c r="A42" s="93" t="s">
        <v>102</v>
      </c>
      <c r="B42" s="93" t="s">
        <v>94</v>
      </c>
      <c r="C42" s="97">
        <v>1574306</v>
      </c>
      <c r="D42" s="98">
        <v>44674.8</v>
      </c>
      <c r="E42" s="98">
        <v>1311.1499999999999</v>
      </c>
      <c r="F42" s="96"/>
      <c r="G42" s="97">
        <v>1505830</v>
      </c>
      <c r="H42" s="98">
        <v>49169.697</v>
      </c>
      <c r="I42" s="98">
        <v>1025.4079999999999</v>
      </c>
    </row>
    <row r="43" spans="1:9" s="93" customFormat="1" ht="12.75" customHeight="1" x14ac:dyDescent="0.2">
      <c r="A43" s="93" t="s">
        <v>284</v>
      </c>
      <c r="B43" s="93" t="s">
        <v>103</v>
      </c>
      <c r="C43" s="97">
        <v>544334</v>
      </c>
      <c r="D43" s="98">
        <v>10530.105</v>
      </c>
      <c r="E43" s="98">
        <v>295.93700000000001</v>
      </c>
      <c r="F43" s="96"/>
      <c r="G43" s="97">
        <v>555883</v>
      </c>
      <c r="H43" s="98">
        <v>13983.263999999999</v>
      </c>
      <c r="I43" s="98">
        <v>422.79700000000003</v>
      </c>
    </row>
    <row r="44" spans="1:9" s="93" customFormat="1" ht="12.75" customHeight="1" x14ac:dyDescent="0.2">
      <c r="A44" s="93" t="s">
        <v>104</v>
      </c>
      <c r="B44" s="93" t="s">
        <v>99</v>
      </c>
      <c r="C44" s="97">
        <v>51575</v>
      </c>
      <c r="D44" s="98">
        <v>2208.962</v>
      </c>
      <c r="E44" s="98">
        <v>15.653</v>
      </c>
      <c r="F44" s="96"/>
      <c r="G44" s="97">
        <v>53063</v>
      </c>
      <c r="H44" s="98">
        <v>1060.624</v>
      </c>
      <c r="I44" s="98" t="s">
        <v>69</v>
      </c>
    </row>
    <row r="45" spans="1:9" s="93" customFormat="1" ht="12.75" customHeight="1" x14ac:dyDescent="0.2">
      <c r="A45" s="93" t="s">
        <v>129</v>
      </c>
      <c r="B45" s="93" t="s">
        <v>84</v>
      </c>
      <c r="C45" s="97" t="s">
        <v>68</v>
      </c>
      <c r="D45" s="98" t="s">
        <v>68</v>
      </c>
      <c r="E45" s="98" t="s">
        <v>68</v>
      </c>
      <c r="F45" s="96"/>
      <c r="G45" s="97" t="s">
        <v>68</v>
      </c>
      <c r="H45" s="98">
        <v>15228.115</v>
      </c>
      <c r="I45" s="98" t="s">
        <v>69</v>
      </c>
    </row>
    <row r="46" spans="1:9" s="93" customFormat="1" ht="12.75" customHeight="1" x14ac:dyDescent="0.2">
      <c r="B46" s="93" t="s">
        <v>13</v>
      </c>
      <c r="C46" s="97" t="s">
        <v>68</v>
      </c>
      <c r="D46" s="98">
        <v>5809.1970000000001</v>
      </c>
      <c r="E46" s="98" t="s">
        <v>69</v>
      </c>
      <c r="F46" s="96"/>
      <c r="G46" s="97" t="s">
        <v>68</v>
      </c>
      <c r="H46" s="98">
        <v>2535.16</v>
      </c>
      <c r="I46" s="98" t="s">
        <v>69</v>
      </c>
    </row>
    <row r="47" spans="1:9" s="93" customFormat="1" ht="12.75" customHeight="1" x14ac:dyDescent="0.2">
      <c r="B47" s="93" t="s">
        <v>106</v>
      </c>
      <c r="C47" s="97" t="s">
        <v>68</v>
      </c>
      <c r="D47" s="98">
        <v>13996.894</v>
      </c>
      <c r="E47" s="98" t="s">
        <v>69</v>
      </c>
      <c r="F47" s="96"/>
      <c r="G47" s="97" t="s">
        <v>68</v>
      </c>
      <c r="H47" s="98" t="s">
        <v>68</v>
      </c>
      <c r="I47" s="98" t="s">
        <v>68</v>
      </c>
    </row>
    <row r="48" spans="1:9" s="93" customFormat="1" ht="12.75" customHeight="1" x14ac:dyDescent="0.2">
      <c r="A48" s="93" t="s">
        <v>129</v>
      </c>
      <c r="B48" s="93" t="s">
        <v>94</v>
      </c>
      <c r="C48" s="97" t="s">
        <v>68</v>
      </c>
      <c r="D48" s="98">
        <v>19806.091</v>
      </c>
      <c r="E48" s="98" t="s">
        <v>69</v>
      </c>
      <c r="F48" s="96"/>
      <c r="G48" s="97" t="s">
        <v>68</v>
      </c>
      <c r="H48" s="98">
        <v>17763.275000000001</v>
      </c>
      <c r="I48" s="98" t="s">
        <v>69</v>
      </c>
    </row>
    <row r="49" spans="1:9" s="93" customFormat="1" ht="12.75" customHeight="1" x14ac:dyDescent="0.2">
      <c r="A49" s="93" t="s">
        <v>343</v>
      </c>
      <c r="B49" s="93" t="s">
        <v>88</v>
      </c>
      <c r="C49" s="97">
        <v>263637</v>
      </c>
      <c r="D49" s="98">
        <v>3485.2379999999998</v>
      </c>
      <c r="E49" s="98">
        <v>0.41</v>
      </c>
      <c r="F49" s="96"/>
      <c r="G49" s="97">
        <v>268540</v>
      </c>
      <c r="H49" s="98">
        <v>2736.4929999999999</v>
      </c>
      <c r="I49" s="98">
        <v>88.352999999999994</v>
      </c>
    </row>
    <row r="50" spans="1:9" s="93" customFormat="1" ht="12.75" customHeight="1" x14ac:dyDescent="0.2">
      <c r="A50" s="93" t="s">
        <v>107</v>
      </c>
      <c r="B50" s="93" t="s">
        <v>89</v>
      </c>
      <c r="C50" s="97">
        <v>300309</v>
      </c>
      <c r="D50" s="98">
        <v>7308.4290000000001</v>
      </c>
      <c r="E50" s="98">
        <v>1328.808</v>
      </c>
      <c r="F50" s="96"/>
      <c r="G50" s="97">
        <v>308053</v>
      </c>
      <c r="H50" s="98">
        <v>9064.2980000000007</v>
      </c>
      <c r="I50" s="98">
        <v>2.173</v>
      </c>
    </row>
    <row r="51" spans="1:9" s="93" customFormat="1" ht="12.75" customHeight="1" x14ac:dyDescent="0.2">
      <c r="A51" s="93" t="s">
        <v>344</v>
      </c>
      <c r="B51" s="93" t="s">
        <v>84</v>
      </c>
      <c r="C51" s="97">
        <v>122751</v>
      </c>
      <c r="D51" s="98">
        <v>5292.7129999999997</v>
      </c>
      <c r="E51" s="98" t="s">
        <v>69</v>
      </c>
      <c r="F51" s="96"/>
      <c r="G51" s="97">
        <v>122120</v>
      </c>
      <c r="H51" s="98">
        <v>3848.06</v>
      </c>
      <c r="I51" s="98" t="s">
        <v>69</v>
      </c>
    </row>
    <row r="52" spans="1:9" s="93" customFormat="1" ht="12.75" customHeight="1" x14ac:dyDescent="0.2">
      <c r="A52" s="93" t="s">
        <v>108</v>
      </c>
      <c r="B52" s="93" t="s">
        <v>106</v>
      </c>
      <c r="C52" s="97">
        <v>113036</v>
      </c>
      <c r="D52" s="98">
        <v>1874.3689999999999</v>
      </c>
      <c r="E52" s="98" t="s">
        <v>69</v>
      </c>
      <c r="F52" s="96"/>
      <c r="G52" s="97">
        <v>115949</v>
      </c>
      <c r="H52" s="98">
        <v>2146.3519999999999</v>
      </c>
      <c r="I52" s="98" t="s">
        <v>69</v>
      </c>
    </row>
    <row r="53" spans="1:9" s="93" customFormat="1" ht="12.75" customHeight="1" x14ac:dyDescent="0.2">
      <c r="A53" s="93" t="s">
        <v>431</v>
      </c>
      <c r="B53" s="93" t="s">
        <v>302</v>
      </c>
      <c r="C53" s="97">
        <v>8014</v>
      </c>
      <c r="D53" s="98">
        <v>531.42600000000004</v>
      </c>
      <c r="E53" s="98" t="s">
        <v>69</v>
      </c>
      <c r="F53" s="96"/>
      <c r="G53" s="97">
        <v>8034</v>
      </c>
      <c r="H53" s="98">
        <v>176.30099999999999</v>
      </c>
      <c r="I53" s="98" t="s">
        <v>69</v>
      </c>
    </row>
    <row r="54" spans="1:9" s="93" customFormat="1" ht="12.75" customHeight="1" x14ac:dyDescent="0.2">
      <c r="A54" s="93" t="s">
        <v>306</v>
      </c>
      <c r="B54" s="93" t="s">
        <v>89</v>
      </c>
      <c r="C54" s="97">
        <v>156957</v>
      </c>
      <c r="D54" s="98">
        <v>142.5</v>
      </c>
      <c r="E54" s="98" t="s">
        <v>69</v>
      </c>
      <c r="F54" s="96"/>
      <c r="G54" s="97">
        <v>151173</v>
      </c>
      <c r="H54" s="98">
        <v>2.161</v>
      </c>
      <c r="I54" s="98" t="s">
        <v>69</v>
      </c>
    </row>
    <row r="55" spans="1:9" s="93" customFormat="1" ht="12.75" customHeight="1" x14ac:dyDescent="0.2">
      <c r="A55" s="93" t="s">
        <v>285</v>
      </c>
      <c r="B55" s="93" t="s">
        <v>92</v>
      </c>
      <c r="C55" s="97">
        <v>109017</v>
      </c>
      <c r="D55" s="98">
        <v>4369.5119999999997</v>
      </c>
      <c r="E55" s="98">
        <v>1824.6559999999999</v>
      </c>
      <c r="F55" s="96"/>
      <c r="G55" s="97">
        <v>115241</v>
      </c>
      <c r="H55" s="98">
        <v>5148.5879999999997</v>
      </c>
      <c r="I55" s="98">
        <v>2.38</v>
      </c>
    </row>
    <row r="56" spans="1:9" s="93" customFormat="1" ht="12.75" customHeight="1" x14ac:dyDescent="0.2">
      <c r="A56" s="93" t="s">
        <v>268</v>
      </c>
      <c r="B56" s="93" t="s">
        <v>84</v>
      </c>
      <c r="C56" s="97">
        <v>8111</v>
      </c>
      <c r="D56" s="98">
        <v>740.82600000000002</v>
      </c>
      <c r="E56" s="98" t="s">
        <v>69</v>
      </c>
      <c r="F56" s="96"/>
      <c r="G56" s="97">
        <v>6498</v>
      </c>
      <c r="H56" s="98">
        <v>344.68700000000001</v>
      </c>
      <c r="I56" s="98" t="s">
        <v>69</v>
      </c>
    </row>
    <row r="57" spans="1:9" s="93" customFormat="1" ht="12.75" customHeight="1" x14ac:dyDescent="0.2">
      <c r="B57" s="93" t="s">
        <v>88</v>
      </c>
      <c r="C57" s="97">
        <v>35035</v>
      </c>
      <c r="D57" s="98">
        <v>14.134</v>
      </c>
      <c r="E57" s="98" t="s">
        <v>69</v>
      </c>
      <c r="F57" s="96"/>
      <c r="G57" s="97">
        <v>32051</v>
      </c>
      <c r="H57" s="98">
        <v>4.63</v>
      </c>
      <c r="I57" s="98" t="s">
        <v>69</v>
      </c>
    </row>
    <row r="58" spans="1:9" s="93" customFormat="1" ht="12.75" customHeight="1" x14ac:dyDescent="0.2">
      <c r="B58" s="93" t="s">
        <v>89</v>
      </c>
      <c r="C58" s="97">
        <v>745745</v>
      </c>
      <c r="D58" s="98">
        <v>4624.2039999999997</v>
      </c>
      <c r="E58" s="98">
        <v>14.529</v>
      </c>
      <c r="F58" s="96"/>
      <c r="G58" s="97">
        <v>739979</v>
      </c>
      <c r="H58" s="98">
        <v>64.748999999999995</v>
      </c>
      <c r="I58" s="98">
        <v>15.622</v>
      </c>
    </row>
    <row r="59" spans="1:9" s="93" customFormat="1" ht="12.75" customHeight="1" x14ac:dyDescent="0.2">
      <c r="B59" s="93" t="s">
        <v>92</v>
      </c>
      <c r="C59" s="97">
        <v>228477</v>
      </c>
      <c r="D59" s="98">
        <v>1566.6110000000001</v>
      </c>
      <c r="E59" s="98">
        <v>90.665999999999997</v>
      </c>
      <c r="F59" s="96"/>
      <c r="G59" s="97">
        <v>215393</v>
      </c>
      <c r="H59" s="98">
        <v>303.18400000000003</v>
      </c>
      <c r="I59" s="98">
        <v>3.8580000000000001</v>
      </c>
    </row>
    <row r="60" spans="1:9" s="93" customFormat="1" ht="12.75" customHeight="1" x14ac:dyDescent="0.2">
      <c r="B60" s="93" t="s">
        <v>86</v>
      </c>
      <c r="C60" s="97">
        <v>418519</v>
      </c>
      <c r="D60" s="98">
        <v>50.341999999999999</v>
      </c>
      <c r="E60" s="98" t="s">
        <v>69</v>
      </c>
      <c r="F60" s="96"/>
      <c r="G60" s="97">
        <v>424401</v>
      </c>
      <c r="H60" s="98">
        <v>78.466999999999999</v>
      </c>
      <c r="I60" s="98" t="s">
        <v>69</v>
      </c>
    </row>
    <row r="61" spans="1:9" s="93" customFormat="1" ht="12.75" customHeight="1" x14ac:dyDescent="0.2">
      <c r="B61" s="93" t="s">
        <v>13</v>
      </c>
      <c r="C61" s="97">
        <v>28555</v>
      </c>
      <c r="D61" s="98">
        <v>517.66399999999999</v>
      </c>
      <c r="E61" s="98">
        <v>7.6120000000000001</v>
      </c>
      <c r="F61" s="96"/>
      <c r="G61" s="97">
        <v>28087</v>
      </c>
      <c r="H61" s="98">
        <v>376.25400000000002</v>
      </c>
      <c r="I61" s="98" t="s">
        <v>69</v>
      </c>
    </row>
    <row r="62" spans="1:9" s="93" customFormat="1" ht="12.75" customHeight="1" x14ac:dyDescent="0.2">
      <c r="B62" s="93" t="s">
        <v>121</v>
      </c>
      <c r="C62" s="97">
        <v>148433</v>
      </c>
      <c r="D62" s="98">
        <v>3518.605</v>
      </c>
      <c r="E62" s="98">
        <v>66.072000000000003</v>
      </c>
      <c r="F62" s="96"/>
      <c r="G62" s="97">
        <v>147331</v>
      </c>
      <c r="H62" s="98">
        <v>871.73</v>
      </c>
      <c r="I62" s="98">
        <v>28.19</v>
      </c>
    </row>
    <row r="63" spans="1:9" s="93" customFormat="1" ht="12.75" customHeight="1" x14ac:dyDescent="0.2">
      <c r="B63" s="93" t="s">
        <v>106</v>
      </c>
      <c r="C63" s="97">
        <v>120156</v>
      </c>
      <c r="D63" s="98">
        <v>1242.5029999999999</v>
      </c>
      <c r="E63" s="98">
        <v>58.335999999999999</v>
      </c>
      <c r="F63" s="96"/>
      <c r="G63" s="97">
        <v>114168</v>
      </c>
      <c r="H63" s="98">
        <v>412.16300000000001</v>
      </c>
      <c r="I63" s="98">
        <v>26.062999999999999</v>
      </c>
    </row>
    <row r="64" spans="1:9" s="93" customFormat="1" ht="12.75" customHeight="1" x14ac:dyDescent="0.2">
      <c r="B64" s="93" t="s">
        <v>123</v>
      </c>
      <c r="C64" s="97">
        <v>91257</v>
      </c>
      <c r="D64" s="98">
        <v>2777.1460000000002</v>
      </c>
      <c r="E64" s="98" t="s">
        <v>69</v>
      </c>
      <c r="F64" s="96"/>
      <c r="G64" s="97">
        <v>88352</v>
      </c>
      <c r="H64" s="98">
        <v>240.47</v>
      </c>
      <c r="I64" s="98">
        <v>12.459</v>
      </c>
    </row>
    <row r="65" spans="1:9" s="93" customFormat="1" ht="12.75" customHeight="1" x14ac:dyDescent="0.2">
      <c r="A65" s="93" t="s">
        <v>268</v>
      </c>
      <c r="B65" s="93" t="s">
        <v>94</v>
      </c>
      <c r="C65" s="97">
        <v>1824288</v>
      </c>
      <c r="D65" s="98">
        <v>15052.035</v>
      </c>
      <c r="E65" s="98">
        <v>237.21499999999997</v>
      </c>
      <c r="F65" s="96"/>
      <c r="G65" s="97">
        <v>1796260</v>
      </c>
      <c r="H65" s="98">
        <v>2696.3339999999998</v>
      </c>
      <c r="I65" s="98">
        <v>86.192000000000007</v>
      </c>
    </row>
    <row r="66" spans="1:9" s="93" customFormat="1" ht="12.75" customHeight="1" x14ac:dyDescent="0.2">
      <c r="A66" s="93" t="s">
        <v>315</v>
      </c>
      <c r="B66" s="93" t="s">
        <v>13</v>
      </c>
      <c r="C66" s="97">
        <v>41020</v>
      </c>
      <c r="D66" s="98">
        <v>69.328000000000003</v>
      </c>
      <c r="E66" s="98" t="s">
        <v>69</v>
      </c>
      <c r="F66" s="96"/>
      <c r="G66" s="97">
        <v>40706</v>
      </c>
      <c r="H66" s="98">
        <v>9.5510000000000002</v>
      </c>
      <c r="I66" s="98" t="s">
        <v>69</v>
      </c>
    </row>
    <row r="67" spans="1:9" s="93" customFormat="1" ht="12.75" customHeight="1" x14ac:dyDescent="0.2">
      <c r="A67" s="93" t="s">
        <v>109</v>
      </c>
      <c r="B67" s="93" t="s">
        <v>91</v>
      </c>
      <c r="C67" s="97">
        <v>155076</v>
      </c>
      <c r="D67" s="98">
        <v>1821.7539999999999</v>
      </c>
      <c r="E67" s="98">
        <v>1334.2270000000001</v>
      </c>
      <c r="F67" s="96"/>
      <c r="G67" s="97">
        <v>152763</v>
      </c>
      <c r="H67" s="98">
        <v>3675.7550000000001</v>
      </c>
      <c r="I67" s="98">
        <v>71.265000000000001</v>
      </c>
    </row>
    <row r="68" spans="1:9" s="93" customFormat="1" ht="12.75" customHeight="1" x14ac:dyDescent="0.2">
      <c r="A68" s="93" t="s">
        <v>384</v>
      </c>
      <c r="B68" s="93" t="s">
        <v>110</v>
      </c>
      <c r="C68" s="97">
        <v>68008</v>
      </c>
      <c r="D68" s="98">
        <v>2315.4389999999999</v>
      </c>
      <c r="E68" s="98" t="s">
        <v>69</v>
      </c>
      <c r="F68" s="96"/>
      <c r="G68" s="97">
        <v>66299</v>
      </c>
      <c r="H68" s="98">
        <v>3175.364</v>
      </c>
      <c r="I68" s="98">
        <v>94.195999999999998</v>
      </c>
    </row>
    <row r="69" spans="1:9" s="93" customFormat="1" ht="12.75" customHeight="1" x14ac:dyDescent="0.2">
      <c r="B69" s="93" t="s">
        <v>86</v>
      </c>
      <c r="C69" s="97">
        <v>39191</v>
      </c>
      <c r="D69" s="98">
        <v>412.95</v>
      </c>
      <c r="E69" s="98">
        <v>0.33600000000000002</v>
      </c>
      <c r="F69" s="96"/>
      <c r="G69" s="97">
        <v>41085</v>
      </c>
      <c r="H69" s="98">
        <v>1179.7180000000001</v>
      </c>
      <c r="I69" s="98" t="s">
        <v>69</v>
      </c>
    </row>
    <row r="70" spans="1:9" s="93" customFormat="1" ht="12.75" customHeight="1" x14ac:dyDescent="0.2">
      <c r="A70" s="93" t="s">
        <v>384</v>
      </c>
      <c r="B70" s="93" t="s">
        <v>94</v>
      </c>
      <c r="C70" s="97">
        <v>107199</v>
      </c>
      <c r="D70" s="98">
        <v>2728.3889999999997</v>
      </c>
      <c r="E70" s="98">
        <v>0.33600000000000002</v>
      </c>
      <c r="F70" s="96"/>
      <c r="G70" s="97">
        <v>107384</v>
      </c>
      <c r="H70" s="98">
        <v>4355.0820000000003</v>
      </c>
      <c r="I70" s="98">
        <v>94.195999999999998</v>
      </c>
    </row>
    <row r="71" spans="1:9" s="93" customFormat="1" ht="12.75" customHeight="1" x14ac:dyDescent="0.2">
      <c r="A71" s="93" t="s">
        <v>111</v>
      </c>
      <c r="B71" s="93" t="s">
        <v>93</v>
      </c>
      <c r="C71" s="97">
        <v>538118</v>
      </c>
      <c r="D71" s="98">
        <v>22201.705999999998</v>
      </c>
      <c r="E71" s="98">
        <v>1078.6010000000001</v>
      </c>
      <c r="F71" s="96"/>
      <c r="G71" s="97">
        <v>512124</v>
      </c>
      <c r="H71" s="98">
        <v>15569.82</v>
      </c>
      <c r="I71" s="98">
        <v>66.888000000000005</v>
      </c>
    </row>
    <row r="72" spans="1:9" s="93" customFormat="1" ht="12.75" customHeight="1" x14ac:dyDescent="0.2">
      <c r="B72" s="93" t="s">
        <v>86</v>
      </c>
      <c r="C72" s="97" t="s">
        <v>68</v>
      </c>
      <c r="D72" s="98" t="s">
        <v>68</v>
      </c>
      <c r="E72" s="98" t="s">
        <v>68</v>
      </c>
      <c r="F72" s="96"/>
      <c r="G72" s="97" t="s">
        <v>69</v>
      </c>
      <c r="H72" s="98">
        <v>132.66300000000001</v>
      </c>
      <c r="I72" s="98" t="s">
        <v>69</v>
      </c>
    </row>
    <row r="73" spans="1:9" s="93" customFormat="1" ht="12.75" customHeight="1" x14ac:dyDescent="0.2">
      <c r="A73" s="93" t="s">
        <v>111</v>
      </c>
      <c r="B73" s="93" t="s">
        <v>94</v>
      </c>
      <c r="C73" s="97">
        <v>538118</v>
      </c>
      <c r="D73" s="98">
        <v>22201.705999999998</v>
      </c>
      <c r="E73" s="98">
        <v>1078.6010000000001</v>
      </c>
      <c r="F73" s="96"/>
      <c r="G73" s="97">
        <v>512124</v>
      </c>
      <c r="H73" s="98">
        <v>15702.483</v>
      </c>
      <c r="I73" s="98">
        <v>66.888000000000005</v>
      </c>
    </row>
    <row r="74" spans="1:9" s="93" customFormat="1" ht="12.75" customHeight="1" x14ac:dyDescent="0.2">
      <c r="A74" s="93" t="s">
        <v>362</v>
      </c>
      <c r="B74" s="93" t="s">
        <v>89</v>
      </c>
      <c r="C74" s="97">
        <v>59458</v>
      </c>
      <c r="D74" s="98">
        <v>4.4770000000000003</v>
      </c>
      <c r="E74" s="98" t="s">
        <v>69</v>
      </c>
      <c r="F74" s="96"/>
      <c r="G74" s="97">
        <v>65208</v>
      </c>
      <c r="H74" s="98">
        <v>7.9080000000000004</v>
      </c>
      <c r="I74" s="98" t="s">
        <v>69</v>
      </c>
    </row>
    <row r="75" spans="1:9" s="93" customFormat="1" ht="12.75" customHeight="1" x14ac:dyDescent="0.2">
      <c r="B75" s="93" t="s">
        <v>93</v>
      </c>
      <c r="C75" s="97">
        <v>95133</v>
      </c>
      <c r="D75" s="98">
        <v>13.766999999999999</v>
      </c>
      <c r="E75" s="98">
        <v>1.9E-2</v>
      </c>
      <c r="F75" s="96"/>
      <c r="G75" s="97">
        <v>81806</v>
      </c>
      <c r="H75" s="98">
        <v>0.20100000000000001</v>
      </c>
      <c r="I75" s="98" t="s">
        <v>69</v>
      </c>
    </row>
    <row r="76" spans="1:9" s="93" customFormat="1" ht="12.75" customHeight="1" x14ac:dyDescent="0.2">
      <c r="A76" s="93" t="s">
        <v>362</v>
      </c>
      <c r="B76" s="93" t="s">
        <v>94</v>
      </c>
      <c r="C76" s="97">
        <v>154591</v>
      </c>
      <c r="D76" s="98">
        <v>18.244</v>
      </c>
      <c r="E76" s="98">
        <v>1.9E-2</v>
      </c>
      <c r="F76" s="96"/>
      <c r="G76" s="97">
        <v>147014</v>
      </c>
      <c r="H76" s="98">
        <v>8.109</v>
      </c>
      <c r="I76" s="98" t="s">
        <v>69</v>
      </c>
    </row>
    <row r="77" spans="1:9" s="93" customFormat="1" ht="12.75" customHeight="1" x14ac:dyDescent="0.2">
      <c r="A77" s="93" t="s">
        <v>355</v>
      </c>
      <c r="B77" s="93" t="s">
        <v>25</v>
      </c>
      <c r="C77" s="97">
        <v>9159</v>
      </c>
      <c r="D77" s="98">
        <v>131.00200000000001</v>
      </c>
      <c r="E77" s="98">
        <v>2.629</v>
      </c>
      <c r="F77" s="96"/>
      <c r="G77" s="97">
        <v>8294</v>
      </c>
      <c r="H77" s="98">
        <v>543.87400000000002</v>
      </c>
      <c r="I77" s="98">
        <v>13.670999999999999</v>
      </c>
    </row>
    <row r="78" spans="1:9" s="93" customFormat="1" ht="12.75" customHeight="1" x14ac:dyDescent="0.2">
      <c r="B78" s="93" t="s">
        <v>118</v>
      </c>
      <c r="C78" s="97">
        <v>172</v>
      </c>
      <c r="D78" s="98">
        <v>8.4000000000000005E-2</v>
      </c>
      <c r="E78" s="98" t="s">
        <v>69</v>
      </c>
      <c r="F78" s="96"/>
      <c r="G78" s="97">
        <v>549</v>
      </c>
      <c r="H78" s="98">
        <v>43.93</v>
      </c>
      <c r="I78" s="98" t="s">
        <v>69</v>
      </c>
    </row>
    <row r="79" spans="1:9" s="93" customFormat="1" ht="12.75" customHeight="1" x14ac:dyDescent="0.2">
      <c r="A79" s="93" t="s">
        <v>355</v>
      </c>
      <c r="B79" s="93" t="s">
        <v>94</v>
      </c>
      <c r="C79" s="97">
        <v>9331</v>
      </c>
      <c r="D79" s="98">
        <v>131.08600000000001</v>
      </c>
      <c r="E79" s="98">
        <v>2.629</v>
      </c>
      <c r="F79" s="96"/>
      <c r="G79" s="97">
        <v>8843</v>
      </c>
      <c r="H79" s="98">
        <v>587.80399999999997</v>
      </c>
      <c r="I79" s="98">
        <v>13.670999999999999</v>
      </c>
    </row>
    <row r="80" spans="1:9" s="93" customFormat="1" ht="12.75" customHeight="1" x14ac:dyDescent="0.2">
      <c r="A80" s="93" t="s">
        <v>286</v>
      </c>
      <c r="B80" s="93" t="s">
        <v>87</v>
      </c>
      <c r="C80" s="97" t="s">
        <v>68</v>
      </c>
      <c r="D80" s="98">
        <v>5.1319999999999997</v>
      </c>
      <c r="E80" s="98" t="s">
        <v>69</v>
      </c>
      <c r="F80" s="96"/>
      <c r="G80" s="97" t="s">
        <v>68</v>
      </c>
      <c r="H80" s="98">
        <v>442.476</v>
      </c>
      <c r="I80" s="98" t="s">
        <v>69</v>
      </c>
    </row>
    <row r="81" spans="1:9" s="93" customFormat="1" ht="12.75" customHeight="1" x14ac:dyDescent="0.2">
      <c r="B81" s="93" t="s">
        <v>118</v>
      </c>
      <c r="C81" s="97" t="s">
        <v>68</v>
      </c>
      <c r="D81" s="98">
        <v>5.4180000000000001</v>
      </c>
      <c r="E81" s="98" t="s">
        <v>69</v>
      </c>
      <c r="F81" s="96"/>
      <c r="G81" s="97" t="s">
        <v>68</v>
      </c>
      <c r="H81" s="98">
        <v>156.37299999999999</v>
      </c>
      <c r="I81" s="98" t="s">
        <v>69</v>
      </c>
    </row>
    <row r="82" spans="1:9" s="93" customFormat="1" ht="12.75" customHeight="1" x14ac:dyDescent="0.2">
      <c r="A82" s="93" t="s">
        <v>286</v>
      </c>
      <c r="B82" s="93" t="s">
        <v>94</v>
      </c>
      <c r="C82" s="97" t="s">
        <v>68</v>
      </c>
      <c r="D82" s="98">
        <v>10.55</v>
      </c>
      <c r="E82" s="98" t="s">
        <v>69</v>
      </c>
      <c r="F82" s="96"/>
      <c r="G82" s="97" t="s">
        <v>68</v>
      </c>
      <c r="H82" s="98">
        <v>598.84899999999993</v>
      </c>
      <c r="I82" s="98" t="s">
        <v>69</v>
      </c>
    </row>
    <row r="83" spans="1:9" s="93" customFormat="1" ht="12.75" customHeight="1" x14ac:dyDescent="0.2">
      <c r="A83" s="93" t="s">
        <v>112</v>
      </c>
      <c r="B83" s="93" t="s">
        <v>105</v>
      </c>
      <c r="C83" s="97">
        <v>156044</v>
      </c>
      <c r="D83" s="98">
        <v>1380.923</v>
      </c>
      <c r="E83" s="98">
        <v>0.90900000000000003</v>
      </c>
      <c r="F83" s="96"/>
      <c r="G83" s="97">
        <v>153502</v>
      </c>
      <c r="H83" s="98">
        <v>4220.5190000000002</v>
      </c>
      <c r="I83" s="98">
        <v>0.124</v>
      </c>
    </row>
    <row r="84" spans="1:9" s="93" customFormat="1" ht="12.75" customHeight="1" x14ac:dyDescent="0.2">
      <c r="A84" s="93" t="s">
        <v>340</v>
      </c>
      <c r="B84" s="93" t="s">
        <v>84</v>
      </c>
      <c r="C84" s="97" t="s">
        <v>68</v>
      </c>
      <c r="D84" s="98" t="s">
        <v>68</v>
      </c>
      <c r="E84" s="98" t="s">
        <v>68</v>
      </c>
      <c r="F84" s="96"/>
      <c r="G84" s="97" t="s">
        <v>68</v>
      </c>
      <c r="H84" s="98">
        <v>3213.8960000000002</v>
      </c>
      <c r="I84" s="98" t="s">
        <v>69</v>
      </c>
    </row>
    <row r="85" spans="1:9" s="93" customFormat="1" ht="12.75" customHeight="1" x14ac:dyDescent="0.2">
      <c r="B85" s="93" t="s">
        <v>302</v>
      </c>
      <c r="C85" s="97" t="s">
        <v>68</v>
      </c>
      <c r="D85" s="98" t="s">
        <v>68</v>
      </c>
      <c r="E85" s="98" t="s">
        <v>68</v>
      </c>
      <c r="F85" s="96"/>
      <c r="G85" s="97" t="s">
        <v>68</v>
      </c>
      <c r="H85" s="98">
        <v>90.799000000000007</v>
      </c>
      <c r="I85" s="98" t="s">
        <v>69</v>
      </c>
    </row>
    <row r="86" spans="1:9" s="93" customFormat="1" ht="12.75" customHeight="1" x14ac:dyDescent="0.2">
      <c r="B86" s="93" t="s">
        <v>92</v>
      </c>
      <c r="C86" s="97" t="s">
        <v>68</v>
      </c>
      <c r="D86" s="98">
        <v>4395.5290000000005</v>
      </c>
      <c r="E86" s="98" t="s">
        <v>69</v>
      </c>
      <c r="F86" s="96"/>
      <c r="G86" s="97" t="s">
        <v>68</v>
      </c>
      <c r="H86" s="98">
        <v>366.90300000000002</v>
      </c>
      <c r="I86" s="98" t="s">
        <v>69</v>
      </c>
    </row>
    <row r="87" spans="1:9" s="93" customFormat="1" ht="12.75" customHeight="1" x14ac:dyDescent="0.2">
      <c r="B87" s="93" t="s">
        <v>91</v>
      </c>
      <c r="C87" s="97" t="s">
        <v>68</v>
      </c>
      <c r="D87" s="98" t="s">
        <v>68</v>
      </c>
      <c r="E87" s="98" t="s">
        <v>68</v>
      </c>
      <c r="F87" s="96"/>
      <c r="G87" s="97" t="s">
        <v>68</v>
      </c>
      <c r="H87" s="98">
        <v>5.0510000000000002</v>
      </c>
      <c r="I87" s="98" t="s">
        <v>69</v>
      </c>
    </row>
    <row r="88" spans="1:9" s="93" customFormat="1" ht="12.75" customHeight="1" x14ac:dyDescent="0.2">
      <c r="B88" s="93" t="s">
        <v>99</v>
      </c>
      <c r="C88" s="97" t="s">
        <v>68</v>
      </c>
      <c r="D88" s="98" t="s">
        <v>68</v>
      </c>
      <c r="E88" s="98" t="s">
        <v>68</v>
      </c>
      <c r="F88" s="96"/>
      <c r="G88" s="97" t="s">
        <v>68</v>
      </c>
      <c r="H88" s="98">
        <v>78.025999999999996</v>
      </c>
      <c r="I88" s="98" t="s">
        <v>69</v>
      </c>
    </row>
    <row r="89" spans="1:9" s="93" customFormat="1" ht="12.75" customHeight="1" x14ac:dyDescent="0.2">
      <c r="B89" s="93" t="s">
        <v>106</v>
      </c>
      <c r="C89" s="97" t="s">
        <v>68</v>
      </c>
      <c r="D89" s="98">
        <v>4122.6310000000003</v>
      </c>
      <c r="E89" s="98" t="s">
        <v>69</v>
      </c>
      <c r="F89" s="96"/>
      <c r="G89" s="97" t="s">
        <v>68</v>
      </c>
      <c r="H89" s="98" t="s">
        <v>68</v>
      </c>
      <c r="I89" s="98" t="s">
        <v>68</v>
      </c>
    </row>
    <row r="90" spans="1:9" s="93" customFormat="1" ht="12.75" customHeight="1" x14ac:dyDescent="0.2">
      <c r="A90" s="93" t="s">
        <v>340</v>
      </c>
      <c r="B90" s="93" t="s">
        <v>94</v>
      </c>
      <c r="C90" s="97" t="s">
        <v>68</v>
      </c>
      <c r="D90" s="98">
        <v>8518.16</v>
      </c>
      <c r="E90" s="98" t="s">
        <v>69</v>
      </c>
      <c r="F90" s="96"/>
      <c r="G90" s="97" t="s">
        <v>68</v>
      </c>
      <c r="H90" s="98">
        <v>3754.6749999999997</v>
      </c>
      <c r="I90" s="98" t="s">
        <v>69</v>
      </c>
    </row>
    <row r="91" spans="1:9" s="93" customFormat="1" ht="12.75" customHeight="1" x14ac:dyDescent="0.2">
      <c r="A91" s="93" t="s">
        <v>114</v>
      </c>
      <c r="B91" s="93" t="s">
        <v>350</v>
      </c>
      <c r="C91" s="97" t="s">
        <v>68</v>
      </c>
      <c r="D91" s="98" t="s">
        <v>68</v>
      </c>
      <c r="E91" s="98" t="s">
        <v>68</v>
      </c>
      <c r="F91" s="96"/>
      <c r="G91" s="97" t="s">
        <v>68</v>
      </c>
      <c r="H91" s="98">
        <v>73.394999999999996</v>
      </c>
      <c r="I91" s="98" t="s">
        <v>69</v>
      </c>
    </row>
    <row r="92" spans="1:9" s="93" customFormat="1" ht="12.75" customHeight="1" x14ac:dyDescent="0.2">
      <c r="B92" s="93" t="s">
        <v>82</v>
      </c>
      <c r="C92" s="97">
        <v>10258</v>
      </c>
      <c r="D92" s="98">
        <v>32.901000000000003</v>
      </c>
      <c r="E92" s="98" t="s">
        <v>69</v>
      </c>
      <c r="F92" s="96"/>
      <c r="G92" s="97">
        <v>9590</v>
      </c>
      <c r="H92" s="98">
        <v>14.135999999999999</v>
      </c>
      <c r="I92" s="98">
        <v>5.0000000000000001E-3</v>
      </c>
    </row>
    <row r="93" spans="1:9" s="93" customFormat="1" ht="12.75" customHeight="1" x14ac:dyDescent="0.2">
      <c r="B93" s="93" t="s">
        <v>110</v>
      </c>
      <c r="C93" s="97">
        <v>66382</v>
      </c>
      <c r="D93" s="98">
        <v>339.14800000000002</v>
      </c>
      <c r="E93" s="98" t="s">
        <v>69</v>
      </c>
      <c r="F93" s="96"/>
      <c r="G93" s="97">
        <v>64862</v>
      </c>
      <c r="H93" s="98">
        <v>44.854999999999997</v>
      </c>
      <c r="I93" s="98">
        <v>26.832000000000001</v>
      </c>
    </row>
    <row r="94" spans="1:9" s="93" customFormat="1" ht="12.75" customHeight="1" x14ac:dyDescent="0.2">
      <c r="B94" s="93" t="s">
        <v>84</v>
      </c>
      <c r="C94" s="97">
        <v>142688</v>
      </c>
      <c r="D94" s="98">
        <v>3810.6660000000002</v>
      </c>
      <c r="E94" s="98">
        <v>454.94499999999999</v>
      </c>
      <c r="F94" s="96"/>
      <c r="G94" s="97">
        <v>141599</v>
      </c>
      <c r="H94" s="98">
        <v>7797.78</v>
      </c>
      <c r="I94" s="98">
        <v>404.71899999999999</v>
      </c>
    </row>
    <row r="95" spans="1:9" s="93" customFormat="1" ht="12.75" customHeight="1" x14ac:dyDescent="0.2">
      <c r="B95" s="93" t="s">
        <v>88</v>
      </c>
      <c r="C95" s="97">
        <v>5428</v>
      </c>
      <c r="D95" s="98">
        <v>0.1</v>
      </c>
      <c r="E95" s="98" t="s">
        <v>69</v>
      </c>
      <c r="F95" s="96"/>
      <c r="G95" s="97">
        <v>6564</v>
      </c>
      <c r="H95" s="98">
        <v>0.46899999999999997</v>
      </c>
      <c r="I95" s="98">
        <v>4.6180000000000003</v>
      </c>
    </row>
    <row r="96" spans="1:9" s="93" customFormat="1" ht="12.75" customHeight="1" x14ac:dyDescent="0.2">
      <c r="B96" s="93" t="s">
        <v>302</v>
      </c>
      <c r="C96" s="97">
        <v>351248</v>
      </c>
      <c r="D96" s="98">
        <v>11561.939</v>
      </c>
      <c r="E96" s="98">
        <v>535.02</v>
      </c>
      <c r="F96" s="96"/>
      <c r="G96" s="97">
        <v>343143</v>
      </c>
      <c r="H96" s="98">
        <v>11880.231</v>
      </c>
      <c r="I96" s="98">
        <v>402.69</v>
      </c>
    </row>
    <row r="97" spans="1:9" s="93" customFormat="1" ht="12.75" customHeight="1" x14ac:dyDescent="0.2">
      <c r="B97" s="93" t="s">
        <v>89</v>
      </c>
      <c r="C97" s="97">
        <v>157603</v>
      </c>
      <c r="D97" s="98">
        <v>1788.2860000000001</v>
      </c>
      <c r="E97" s="98">
        <v>14.85</v>
      </c>
      <c r="F97" s="96"/>
      <c r="G97" s="97">
        <v>150814</v>
      </c>
      <c r="H97" s="98">
        <v>1651.2059999999999</v>
      </c>
      <c r="I97" s="98">
        <v>16.866</v>
      </c>
    </row>
    <row r="98" spans="1:9" s="93" customFormat="1" ht="12.75" customHeight="1" x14ac:dyDescent="0.2">
      <c r="B98" s="93" t="s">
        <v>92</v>
      </c>
      <c r="C98" s="97">
        <v>339227</v>
      </c>
      <c r="D98" s="98">
        <v>5338.0290000000005</v>
      </c>
      <c r="E98" s="98">
        <v>684.14</v>
      </c>
      <c r="F98" s="96"/>
      <c r="G98" s="97">
        <v>331792</v>
      </c>
      <c r="H98" s="98">
        <v>2510.7750000000001</v>
      </c>
      <c r="I98" s="98">
        <v>672.03200000000004</v>
      </c>
    </row>
    <row r="99" spans="1:9" s="93" customFormat="1" ht="12.75" customHeight="1" x14ac:dyDescent="0.2">
      <c r="B99" s="93" t="s">
        <v>325</v>
      </c>
      <c r="C99" s="97" t="s">
        <v>68</v>
      </c>
      <c r="D99" s="98" t="s">
        <v>68</v>
      </c>
      <c r="E99" s="98" t="s">
        <v>68</v>
      </c>
      <c r="F99" s="96"/>
      <c r="G99" s="97" t="s">
        <v>68</v>
      </c>
      <c r="H99" s="98">
        <v>321.74</v>
      </c>
      <c r="I99" s="98" t="s">
        <v>69</v>
      </c>
    </row>
    <row r="100" spans="1:9" s="93" customFormat="1" ht="12.75" customHeight="1" x14ac:dyDescent="0.2">
      <c r="B100" s="93" t="s">
        <v>307</v>
      </c>
      <c r="C100" s="97" t="s">
        <v>68</v>
      </c>
      <c r="D100" s="98" t="s">
        <v>68</v>
      </c>
      <c r="E100" s="98" t="s">
        <v>68</v>
      </c>
      <c r="F100" s="96"/>
      <c r="G100" s="97" t="s">
        <v>68</v>
      </c>
      <c r="H100" s="98">
        <v>12.1</v>
      </c>
      <c r="I100" s="98" t="s">
        <v>69</v>
      </c>
    </row>
    <row r="101" spans="1:9" s="93" customFormat="1" ht="12.75" customHeight="1" x14ac:dyDescent="0.2">
      <c r="B101" s="93" t="s">
        <v>93</v>
      </c>
      <c r="C101" s="97" t="s">
        <v>68</v>
      </c>
      <c r="D101" s="98" t="s">
        <v>68</v>
      </c>
      <c r="E101" s="98" t="s">
        <v>68</v>
      </c>
      <c r="F101" s="96"/>
      <c r="G101" s="97" t="s">
        <v>68</v>
      </c>
      <c r="H101" s="98">
        <v>188.41499999999999</v>
      </c>
      <c r="I101" s="98" t="s">
        <v>69</v>
      </c>
    </row>
    <row r="102" spans="1:9" s="93" customFormat="1" ht="12.75" customHeight="1" x14ac:dyDescent="0.2">
      <c r="B102" s="93" t="s">
        <v>80</v>
      </c>
      <c r="C102" s="97">
        <v>31593</v>
      </c>
      <c r="D102" s="98">
        <v>21.533999999999999</v>
      </c>
      <c r="E102" s="98">
        <v>4.3529999999999998</v>
      </c>
      <c r="F102" s="96"/>
      <c r="G102" s="97">
        <v>29687</v>
      </c>
      <c r="H102" s="98">
        <v>8.7899999999999991</v>
      </c>
      <c r="I102" s="98">
        <v>22.661999999999999</v>
      </c>
    </row>
    <row r="103" spans="1:9" s="93" customFormat="1" ht="12.75" customHeight="1" x14ac:dyDescent="0.2">
      <c r="B103" s="93" t="s">
        <v>86</v>
      </c>
      <c r="C103" s="97">
        <v>895530</v>
      </c>
      <c r="D103" s="98">
        <v>8356.8739999999998</v>
      </c>
      <c r="E103" s="98">
        <v>14.17</v>
      </c>
      <c r="F103" s="96"/>
      <c r="G103" s="97">
        <v>912044</v>
      </c>
      <c r="H103" s="98">
        <v>16772.613000000001</v>
      </c>
      <c r="I103" s="98">
        <v>2392.27</v>
      </c>
    </row>
    <row r="104" spans="1:9" s="93" customFormat="1" ht="12.75" customHeight="1" x14ac:dyDescent="0.2">
      <c r="B104" s="93" t="s">
        <v>87</v>
      </c>
      <c r="C104" s="97">
        <v>43493</v>
      </c>
      <c r="D104" s="98">
        <v>0.16700000000000001</v>
      </c>
      <c r="E104" s="98" t="s">
        <v>69</v>
      </c>
      <c r="F104" s="96"/>
      <c r="G104" s="97">
        <v>39528</v>
      </c>
      <c r="H104" s="98">
        <v>73.301000000000002</v>
      </c>
      <c r="I104" s="98">
        <v>65.774000000000001</v>
      </c>
    </row>
    <row r="105" spans="1:9" s="93" customFormat="1" ht="12.75" customHeight="1" x14ac:dyDescent="0.2">
      <c r="B105" s="93" t="s">
        <v>105</v>
      </c>
      <c r="C105" s="97">
        <v>69108</v>
      </c>
      <c r="D105" s="98">
        <v>1270.5999999999999</v>
      </c>
      <c r="E105" s="98">
        <v>85.055000000000007</v>
      </c>
      <c r="F105" s="96"/>
      <c r="G105" s="97">
        <v>63163</v>
      </c>
      <c r="H105" s="98">
        <v>1176.6289999999999</v>
      </c>
      <c r="I105" s="98">
        <v>60.715000000000003</v>
      </c>
    </row>
    <row r="106" spans="1:9" s="93" customFormat="1" ht="12.75" customHeight="1" x14ac:dyDescent="0.2">
      <c r="B106" s="93" t="s">
        <v>13</v>
      </c>
      <c r="C106" s="97">
        <v>571142</v>
      </c>
      <c r="D106" s="98">
        <v>12494.847</v>
      </c>
      <c r="E106" s="98">
        <v>516.15099999999995</v>
      </c>
      <c r="F106" s="96"/>
      <c r="G106" s="97">
        <v>534148</v>
      </c>
      <c r="H106" s="98">
        <v>13616.861999999999</v>
      </c>
      <c r="I106" s="98">
        <v>1662.2560000000001</v>
      </c>
    </row>
    <row r="107" spans="1:9" s="93" customFormat="1" ht="12.75" customHeight="1" x14ac:dyDescent="0.2">
      <c r="B107" s="93" t="s">
        <v>115</v>
      </c>
      <c r="C107" s="97">
        <v>81557</v>
      </c>
      <c r="D107" s="98">
        <v>2194.828</v>
      </c>
      <c r="E107" s="98">
        <v>18.013999999999999</v>
      </c>
      <c r="F107" s="96"/>
      <c r="G107" s="97">
        <v>77894</v>
      </c>
      <c r="H107" s="98">
        <v>237.357</v>
      </c>
      <c r="I107" s="98">
        <v>33.402999999999999</v>
      </c>
    </row>
    <row r="108" spans="1:9" s="93" customFormat="1" ht="12.75" customHeight="1" x14ac:dyDescent="0.2">
      <c r="B108" s="93" t="s">
        <v>99</v>
      </c>
      <c r="C108" s="97" t="s">
        <v>68</v>
      </c>
      <c r="D108" s="98" t="s">
        <v>68</v>
      </c>
      <c r="E108" s="98" t="s">
        <v>68</v>
      </c>
      <c r="F108" s="96"/>
      <c r="G108" s="97" t="s">
        <v>68</v>
      </c>
      <c r="H108" s="98">
        <v>674.40200000000004</v>
      </c>
      <c r="I108" s="98" t="s">
        <v>69</v>
      </c>
    </row>
    <row r="109" spans="1:9" s="93" customFormat="1" ht="12.75" customHeight="1" x14ac:dyDescent="0.2">
      <c r="B109" s="93" t="s">
        <v>121</v>
      </c>
      <c r="C109" s="97">
        <v>79113</v>
      </c>
      <c r="D109" s="98">
        <v>2269.2310000000002</v>
      </c>
      <c r="E109" s="98">
        <v>34.832000000000001</v>
      </c>
      <c r="F109" s="96"/>
      <c r="G109" s="97">
        <v>74404</v>
      </c>
      <c r="H109" s="98">
        <v>1262.473</v>
      </c>
      <c r="I109" s="98">
        <v>188.91200000000001</v>
      </c>
    </row>
    <row r="110" spans="1:9" s="93" customFormat="1" ht="12.75" customHeight="1" x14ac:dyDescent="0.2">
      <c r="B110" s="93" t="s">
        <v>96</v>
      </c>
      <c r="C110" s="97">
        <v>138110</v>
      </c>
      <c r="D110" s="98">
        <v>3135.5630000000001</v>
      </c>
      <c r="E110" s="98">
        <v>113.893</v>
      </c>
      <c r="F110" s="96"/>
      <c r="G110" s="97">
        <v>147068</v>
      </c>
      <c r="H110" s="98">
        <v>244.34899999999999</v>
      </c>
      <c r="I110" s="98">
        <v>783.75300000000004</v>
      </c>
    </row>
    <row r="111" spans="1:9" s="93" customFormat="1" ht="12.75" customHeight="1" x14ac:dyDescent="0.2">
      <c r="B111" s="93" t="s">
        <v>106</v>
      </c>
      <c r="C111" s="97">
        <v>720861</v>
      </c>
      <c r="D111" s="98">
        <v>21249.802</v>
      </c>
      <c r="E111" s="98">
        <v>1319.5519999999999</v>
      </c>
      <c r="F111" s="96"/>
      <c r="G111" s="97">
        <v>716528</v>
      </c>
      <c r="H111" s="98">
        <v>2764.462</v>
      </c>
      <c r="I111" s="98">
        <v>2375.86</v>
      </c>
    </row>
    <row r="112" spans="1:9" s="93" customFormat="1" ht="12.75" customHeight="1" x14ac:dyDescent="0.2">
      <c r="A112" s="93" t="s">
        <v>114</v>
      </c>
      <c r="B112" s="93" t="s">
        <v>94</v>
      </c>
      <c r="C112" s="97">
        <v>3703341</v>
      </c>
      <c r="D112" s="98">
        <v>73864.514999999999</v>
      </c>
      <c r="E112" s="98">
        <v>3794.9750000000004</v>
      </c>
      <c r="F112" s="96"/>
      <c r="G112" s="97">
        <v>3642828</v>
      </c>
      <c r="H112" s="98">
        <v>61326.340000000011</v>
      </c>
      <c r="I112" s="98">
        <v>9113.3670000000002</v>
      </c>
    </row>
    <row r="113" spans="1:9" s="93" customFormat="1" ht="12.75" customHeight="1" x14ac:dyDescent="0.2">
      <c r="A113" s="93" t="s">
        <v>316</v>
      </c>
      <c r="B113" s="93" t="s">
        <v>308</v>
      </c>
      <c r="C113" s="97">
        <v>595302</v>
      </c>
      <c r="D113" s="98">
        <v>14135.944</v>
      </c>
      <c r="E113" s="98">
        <v>716.08</v>
      </c>
      <c r="F113" s="96"/>
      <c r="G113" s="97">
        <v>638747</v>
      </c>
      <c r="H113" s="98">
        <v>25121.592000000001</v>
      </c>
      <c r="I113" s="98">
        <v>22.984000000000002</v>
      </c>
    </row>
    <row r="114" spans="1:9" s="93" customFormat="1" ht="12.75" customHeight="1" x14ac:dyDescent="0.2">
      <c r="A114" s="93" t="s">
        <v>287</v>
      </c>
      <c r="B114" s="93" t="s">
        <v>116</v>
      </c>
      <c r="C114" s="97">
        <v>59564</v>
      </c>
      <c r="D114" s="98">
        <v>2300.8629999999998</v>
      </c>
      <c r="E114" s="98">
        <v>0.55900000000000005</v>
      </c>
      <c r="F114" s="96"/>
      <c r="G114" s="97">
        <v>63536</v>
      </c>
      <c r="H114" s="98">
        <v>4076.9780000000001</v>
      </c>
      <c r="I114" s="98" t="s">
        <v>69</v>
      </c>
    </row>
    <row r="115" spans="1:9" s="93" customFormat="1" ht="12.75" customHeight="1" x14ac:dyDescent="0.2">
      <c r="A115" s="93" t="s">
        <v>396</v>
      </c>
      <c r="B115" s="93" t="s">
        <v>113</v>
      </c>
      <c r="C115" s="97">
        <v>14610</v>
      </c>
      <c r="D115" s="98">
        <v>5.641</v>
      </c>
      <c r="E115" s="98" t="s">
        <v>69</v>
      </c>
      <c r="F115" s="96"/>
      <c r="G115" s="97">
        <v>14164</v>
      </c>
      <c r="H115" s="98">
        <v>44.845999999999997</v>
      </c>
      <c r="I115" s="98">
        <v>3.6999999999999998E-2</v>
      </c>
    </row>
    <row r="116" spans="1:9" s="93" customFormat="1" ht="12.75" customHeight="1" x14ac:dyDescent="0.2">
      <c r="A116" s="93" t="s">
        <v>386</v>
      </c>
      <c r="B116" s="93" t="s">
        <v>13</v>
      </c>
      <c r="C116" s="97">
        <v>348180</v>
      </c>
      <c r="D116" s="98">
        <v>3798.3429999999998</v>
      </c>
      <c r="E116" s="98" t="s">
        <v>69</v>
      </c>
      <c r="F116" s="96"/>
      <c r="G116" s="97">
        <v>328381</v>
      </c>
      <c r="H116" s="98">
        <v>2394.0300000000002</v>
      </c>
      <c r="I116" s="98" t="s">
        <v>69</v>
      </c>
    </row>
    <row r="117" spans="1:9" s="93" customFormat="1" ht="12.75" customHeight="1" x14ac:dyDescent="0.2">
      <c r="A117" s="93" t="s">
        <v>346</v>
      </c>
      <c r="B117" s="93" t="s">
        <v>84</v>
      </c>
      <c r="C117" s="97">
        <v>50811</v>
      </c>
      <c r="D117" s="98">
        <v>1052.046</v>
      </c>
      <c r="E117" s="98" t="s">
        <v>69</v>
      </c>
      <c r="F117" s="96"/>
      <c r="G117" s="97">
        <v>54091</v>
      </c>
      <c r="H117" s="98">
        <v>1285.8489999999999</v>
      </c>
      <c r="I117" s="98" t="s">
        <v>69</v>
      </c>
    </row>
    <row r="118" spans="1:9" s="93" customFormat="1" ht="12.75" customHeight="1" x14ac:dyDescent="0.2">
      <c r="A118" s="93" t="s">
        <v>338</v>
      </c>
      <c r="B118" s="93" t="s">
        <v>13</v>
      </c>
      <c r="C118" s="97">
        <v>66029</v>
      </c>
      <c r="D118" s="98">
        <v>249.803</v>
      </c>
      <c r="E118" s="98">
        <v>0.13100000000000001</v>
      </c>
      <c r="F118" s="96"/>
      <c r="G118" s="97">
        <v>68953</v>
      </c>
      <c r="H118" s="98">
        <v>101.792</v>
      </c>
      <c r="I118" s="98" t="s">
        <v>69</v>
      </c>
    </row>
    <row r="119" spans="1:9" s="93" customFormat="1" ht="12.75" customHeight="1" x14ac:dyDescent="0.2">
      <c r="A119" s="93" t="s">
        <v>117</v>
      </c>
      <c r="B119" s="93" t="s">
        <v>86</v>
      </c>
      <c r="C119" s="97">
        <v>29444</v>
      </c>
      <c r="D119" s="98">
        <v>2514.0309999999999</v>
      </c>
      <c r="E119" s="98" t="s">
        <v>69</v>
      </c>
      <c r="F119" s="96"/>
      <c r="G119" s="97">
        <v>21001</v>
      </c>
      <c r="H119" s="98">
        <v>7170.6139999999996</v>
      </c>
      <c r="I119" s="98" t="s">
        <v>69</v>
      </c>
    </row>
    <row r="120" spans="1:9" s="93" customFormat="1" ht="12.75" customHeight="1" x14ac:dyDescent="0.2">
      <c r="B120" s="93" t="s">
        <v>13</v>
      </c>
      <c r="C120" s="97">
        <v>1723743</v>
      </c>
      <c r="D120" s="98">
        <v>85670.618000000002</v>
      </c>
      <c r="E120" s="98">
        <v>4144.6459999999997</v>
      </c>
      <c r="F120" s="96"/>
      <c r="G120" s="97">
        <v>1684219</v>
      </c>
      <c r="H120" s="98">
        <v>89900.577000000005</v>
      </c>
      <c r="I120" s="98">
        <v>0.55800000000000005</v>
      </c>
    </row>
    <row r="121" spans="1:9" s="93" customFormat="1" ht="12.75" customHeight="1" x14ac:dyDescent="0.2">
      <c r="A121" s="93" t="s">
        <v>117</v>
      </c>
      <c r="B121" s="93" t="s">
        <v>94</v>
      </c>
      <c r="C121" s="97">
        <v>1753187</v>
      </c>
      <c r="D121" s="98">
        <v>88184.649000000005</v>
      </c>
      <c r="E121" s="98">
        <v>4144.6459999999997</v>
      </c>
      <c r="F121" s="96"/>
      <c r="G121" s="97">
        <v>1705220</v>
      </c>
      <c r="H121" s="98">
        <v>97071.191000000006</v>
      </c>
      <c r="I121" s="98">
        <v>0.55800000000000005</v>
      </c>
    </row>
    <row r="122" spans="1:9" s="93" customFormat="1" ht="12.75" customHeight="1" x14ac:dyDescent="0.2">
      <c r="A122" s="93" t="s">
        <v>317</v>
      </c>
      <c r="B122" s="93" t="s">
        <v>118</v>
      </c>
      <c r="C122" s="97">
        <v>19115</v>
      </c>
      <c r="D122" s="98">
        <v>65.507000000000005</v>
      </c>
      <c r="E122" s="98" t="s">
        <v>69</v>
      </c>
      <c r="F122" s="96"/>
      <c r="G122" s="97">
        <v>17989</v>
      </c>
      <c r="H122" s="98">
        <v>267.78699999999998</v>
      </c>
      <c r="I122" s="98" t="s">
        <v>69</v>
      </c>
    </row>
    <row r="123" spans="1:9" s="93" customFormat="1" ht="12.75" customHeight="1" x14ac:dyDescent="0.2">
      <c r="A123" s="93" t="s">
        <v>119</v>
      </c>
      <c r="B123" s="93" t="s">
        <v>115</v>
      </c>
      <c r="C123" s="97">
        <v>70175</v>
      </c>
      <c r="D123" s="98">
        <v>1209.9570000000001</v>
      </c>
      <c r="E123" s="98">
        <v>1.333</v>
      </c>
      <c r="F123" s="96"/>
      <c r="G123" s="97">
        <v>69554</v>
      </c>
      <c r="H123" s="98">
        <v>3635.3850000000002</v>
      </c>
      <c r="I123" s="98">
        <v>0.01</v>
      </c>
    </row>
    <row r="124" spans="1:9" s="93" customFormat="1" ht="12.75" customHeight="1" x14ac:dyDescent="0.2">
      <c r="A124" s="93" t="s">
        <v>388</v>
      </c>
      <c r="B124" s="93" t="s">
        <v>387</v>
      </c>
      <c r="C124" s="97">
        <v>87917</v>
      </c>
      <c r="D124" s="98">
        <v>2841.3290000000002</v>
      </c>
      <c r="E124" s="98">
        <v>1.657</v>
      </c>
      <c r="F124" s="96"/>
      <c r="G124" s="97">
        <v>77399</v>
      </c>
      <c r="H124" s="98">
        <v>3805.6889999999999</v>
      </c>
      <c r="I124" s="98">
        <v>1.4E-2</v>
      </c>
    </row>
    <row r="125" spans="1:9" s="93" customFormat="1" ht="12.75" customHeight="1" x14ac:dyDescent="0.2">
      <c r="A125" s="93" t="s">
        <v>309</v>
      </c>
      <c r="B125" s="93" t="s">
        <v>86</v>
      </c>
      <c r="C125" s="97" t="s">
        <v>68</v>
      </c>
      <c r="D125" s="98">
        <v>6130.2960000000003</v>
      </c>
      <c r="E125" s="98" t="s">
        <v>69</v>
      </c>
      <c r="F125" s="96"/>
      <c r="G125" s="97" t="s">
        <v>68</v>
      </c>
      <c r="H125" s="98">
        <v>6982.951</v>
      </c>
      <c r="I125" s="98" t="s">
        <v>69</v>
      </c>
    </row>
    <row r="126" spans="1:9" s="93" customFormat="1" ht="12.75" customHeight="1" x14ac:dyDescent="0.2">
      <c r="A126" s="93" t="s">
        <v>432</v>
      </c>
      <c r="B126" s="93" t="s">
        <v>121</v>
      </c>
      <c r="C126" s="97">
        <v>392</v>
      </c>
      <c r="D126" s="98" t="s">
        <v>69</v>
      </c>
      <c r="E126" s="98" t="s">
        <v>69</v>
      </c>
      <c r="F126" s="96"/>
      <c r="G126" s="97">
        <v>686</v>
      </c>
      <c r="H126" s="98">
        <v>1.175</v>
      </c>
      <c r="I126" s="98" t="s">
        <v>69</v>
      </c>
    </row>
    <row r="127" spans="1:9" s="93" customFormat="1" ht="12.75" customHeight="1" x14ac:dyDescent="0.2">
      <c r="A127" s="93" t="s">
        <v>120</v>
      </c>
      <c r="B127" s="93" t="s">
        <v>121</v>
      </c>
      <c r="C127" s="97">
        <v>437853</v>
      </c>
      <c r="D127" s="98">
        <v>15356.261</v>
      </c>
      <c r="E127" s="98">
        <v>659.02499999999998</v>
      </c>
      <c r="F127" s="96"/>
      <c r="G127" s="97">
        <v>454717</v>
      </c>
      <c r="H127" s="98">
        <v>16430.668000000001</v>
      </c>
      <c r="I127" s="98">
        <v>37.051000000000002</v>
      </c>
    </row>
    <row r="128" spans="1:9" s="93" customFormat="1" ht="12.75" customHeight="1" x14ac:dyDescent="0.2">
      <c r="A128" s="93" t="s">
        <v>389</v>
      </c>
      <c r="B128" s="93" t="s">
        <v>84</v>
      </c>
      <c r="C128" s="97">
        <v>35854</v>
      </c>
      <c r="D128" s="98">
        <v>1848.97</v>
      </c>
      <c r="E128" s="98" t="s">
        <v>69</v>
      </c>
      <c r="F128" s="96"/>
      <c r="G128" s="97">
        <v>32799</v>
      </c>
      <c r="H128" s="98">
        <v>1477.37</v>
      </c>
      <c r="I128" s="98" t="s">
        <v>69</v>
      </c>
    </row>
    <row r="129" spans="1:9" s="93" customFormat="1" ht="12.75" customHeight="1" x14ac:dyDescent="0.2">
      <c r="A129" s="93" t="s">
        <v>122</v>
      </c>
      <c r="B129" s="93" t="s">
        <v>106</v>
      </c>
      <c r="C129" s="97">
        <v>267807</v>
      </c>
      <c r="D129" s="98">
        <v>6143.0429999999997</v>
      </c>
      <c r="E129" s="98">
        <v>1452.85</v>
      </c>
      <c r="F129" s="96"/>
      <c r="G129" s="97">
        <v>264636</v>
      </c>
      <c r="H129" s="98">
        <v>10534.956</v>
      </c>
      <c r="I129" s="98">
        <v>1.5860000000000001</v>
      </c>
    </row>
    <row r="130" spans="1:9" s="93" customFormat="1" ht="12.75" customHeight="1" x14ac:dyDescent="0.2">
      <c r="A130" s="93" t="s">
        <v>229</v>
      </c>
      <c r="B130" s="93" t="s">
        <v>84</v>
      </c>
      <c r="C130" s="97" t="s">
        <v>68</v>
      </c>
      <c r="D130" s="98" t="s">
        <v>68</v>
      </c>
      <c r="E130" s="98" t="s">
        <v>68</v>
      </c>
      <c r="F130" s="96"/>
      <c r="G130" s="97" t="s">
        <v>68</v>
      </c>
      <c r="H130" s="98">
        <v>2362.2779999999998</v>
      </c>
      <c r="I130" s="98" t="s">
        <v>69</v>
      </c>
    </row>
    <row r="131" spans="1:9" s="93" customFormat="1" ht="12.75" customHeight="1" x14ac:dyDescent="0.2">
      <c r="B131" s="93" t="s">
        <v>91</v>
      </c>
      <c r="C131" s="97" t="s">
        <v>68</v>
      </c>
      <c r="D131" s="98" t="s">
        <v>68</v>
      </c>
      <c r="E131" s="98" t="s">
        <v>68</v>
      </c>
      <c r="F131" s="96"/>
      <c r="G131" s="97" t="s">
        <v>68</v>
      </c>
      <c r="H131" s="98">
        <v>2202.2579999999998</v>
      </c>
      <c r="I131" s="98" t="s">
        <v>69</v>
      </c>
    </row>
    <row r="132" spans="1:9" s="93" customFormat="1" ht="12.75" customHeight="1" x14ac:dyDescent="0.2">
      <c r="B132" s="93" t="s">
        <v>13</v>
      </c>
      <c r="C132" s="97" t="s">
        <v>68</v>
      </c>
      <c r="D132" s="98" t="s">
        <v>68</v>
      </c>
      <c r="E132" s="98" t="s">
        <v>68</v>
      </c>
      <c r="F132" s="96"/>
      <c r="G132" s="97" t="s">
        <v>68</v>
      </c>
      <c r="H132" s="98">
        <v>3315.6390000000001</v>
      </c>
      <c r="I132" s="98" t="s">
        <v>69</v>
      </c>
    </row>
    <row r="133" spans="1:9" s="93" customFormat="1" ht="12.75" customHeight="1" x14ac:dyDescent="0.2">
      <c r="B133" s="93" t="s">
        <v>106</v>
      </c>
      <c r="C133" s="97" t="s">
        <v>68</v>
      </c>
      <c r="D133" s="98">
        <v>17324.382000000001</v>
      </c>
      <c r="E133" s="98" t="s">
        <v>69</v>
      </c>
      <c r="F133" s="96"/>
      <c r="G133" s="97" t="s">
        <v>68</v>
      </c>
      <c r="H133" s="98">
        <v>10.901</v>
      </c>
      <c r="I133" s="98" t="s">
        <v>69</v>
      </c>
    </row>
    <row r="134" spans="1:9" s="93" customFormat="1" ht="12.75" customHeight="1" x14ac:dyDescent="0.2">
      <c r="A134" s="93" t="s">
        <v>229</v>
      </c>
      <c r="B134" s="93" t="s">
        <v>94</v>
      </c>
      <c r="C134" s="97" t="s">
        <v>68</v>
      </c>
      <c r="D134" s="98">
        <v>17324.382000000001</v>
      </c>
      <c r="E134" s="98" t="s">
        <v>69</v>
      </c>
      <c r="F134" s="96"/>
      <c r="G134" s="97" t="s">
        <v>68</v>
      </c>
      <c r="H134" s="98">
        <v>7891.076</v>
      </c>
      <c r="I134" s="98" t="s">
        <v>69</v>
      </c>
    </row>
    <row r="135" spans="1:9" s="93" customFormat="1" ht="12.75" customHeight="1" x14ac:dyDescent="0.2">
      <c r="A135" s="93" t="s">
        <v>334</v>
      </c>
      <c r="B135" s="93" t="s">
        <v>123</v>
      </c>
      <c r="C135" s="97">
        <v>196889</v>
      </c>
      <c r="D135" s="98">
        <v>10303.485000000001</v>
      </c>
      <c r="E135" s="98" t="s">
        <v>69</v>
      </c>
      <c r="F135" s="96"/>
      <c r="G135" s="97">
        <v>194186</v>
      </c>
      <c r="H135" s="98">
        <v>6696.3860000000004</v>
      </c>
      <c r="I135" s="98" t="s">
        <v>69</v>
      </c>
    </row>
    <row r="136" spans="1:9" s="93" customFormat="1" ht="12.75" customHeight="1" x14ac:dyDescent="0.2">
      <c r="A136" s="93" t="s">
        <v>324</v>
      </c>
      <c r="B136" s="93" t="s">
        <v>88</v>
      </c>
      <c r="C136" s="97">
        <v>144233</v>
      </c>
      <c r="D136" s="98">
        <v>257.661</v>
      </c>
      <c r="E136" s="98" t="s">
        <v>69</v>
      </c>
      <c r="F136" s="96"/>
      <c r="G136" s="97">
        <v>139007</v>
      </c>
      <c r="H136" s="98">
        <v>599.024</v>
      </c>
      <c r="I136" s="98" t="s">
        <v>69</v>
      </c>
    </row>
    <row r="137" spans="1:9" s="93" customFormat="1" ht="12.75" customHeight="1" x14ac:dyDescent="0.2">
      <c r="B137" s="93" t="s">
        <v>302</v>
      </c>
      <c r="C137" s="97">
        <v>131363</v>
      </c>
      <c r="D137" s="98">
        <v>5853.9390000000003</v>
      </c>
      <c r="E137" s="98" t="s">
        <v>69</v>
      </c>
      <c r="F137" s="96"/>
      <c r="G137" s="97">
        <v>129481</v>
      </c>
      <c r="H137" s="98">
        <v>5423.1750000000002</v>
      </c>
      <c r="I137" s="98" t="s">
        <v>69</v>
      </c>
    </row>
    <row r="138" spans="1:9" s="93" customFormat="1" ht="12.75" customHeight="1" x14ac:dyDescent="0.2">
      <c r="B138" s="93" t="s">
        <v>89</v>
      </c>
      <c r="C138" s="97">
        <v>155949</v>
      </c>
      <c r="D138" s="98">
        <v>737.48</v>
      </c>
      <c r="E138" s="98" t="s">
        <v>69</v>
      </c>
      <c r="F138" s="96"/>
      <c r="G138" s="97">
        <v>154767</v>
      </c>
      <c r="H138" s="98">
        <v>0.74</v>
      </c>
      <c r="I138" s="98" t="s">
        <v>69</v>
      </c>
    </row>
    <row r="139" spans="1:9" s="93" customFormat="1" ht="12.75" customHeight="1" x14ac:dyDescent="0.2">
      <c r="B139" s="93" t="s">
        <v>86</v>
      </c>
      <c r="C139" s="97">
        <v>606947</v>
      </c>
      <c r="D139" s="98">
        <v>849.32100000000003</v>
      </c>
      <c r="E139" s="98" t="s">
        <v>69</v>
      </c>
      <c r="F139" s="96"/>
      <c r="G139" s="97">
        <v>612154</v>
      </c>
      <c r="H139" s="98">
        <v>885.99</v>
      </c>
      <c r="I139" s="98" t="s">
        <v>69</v>
      </c>
    </row>
    <row r="140" spans="1:9" s="93" customFormat="1" ht="12.75" customHeight="1" x14ac:dyDescent="0.2">
      <c r="A140" s="93" t="s">
        <v>324</v>
      </c>
      <c r="B140" s="93" t="s">
        <v>87</v>
      </c>
      <c r="C140" s="97">
        <v>16096</v>
      </c>
      <c r="D140" s="98">
        <v>2.5000000000000001E-2</v>
      </c>
      <c r="E140" s="98" t="s">
        <v>69</v>
      </c>
      <c r="F140" s="96"/>
      <c r="G140" s="97">
        <v>16004</v>
      </c>
      <c r="H140" s="98">
        <v>217.209</v>
      </c>
      <c r="I140" s="98" t="s">
        <v>69</v>
      </c>
    </row>
    <row r="141" spans="1:9" s="93" customFormat="1" ht="12.75" customHeight="1" x14ac:dyDescent="0.2">
      <c r="B141" s="93" t="s">
        <v>118</v>
      </c>
      <c r="C141" s="97">
        <v>6225</v>
      </c>
      <c r="D141" s="98" t="s">
        <v>69</v>
      </c>
      <c r="E141" s="98" t="s">
        <v>69</v>
      </c>
      <c r="F141" s="96"/>
      <c r="G141" s="97">
        <v>7336</v>
      </c>
      <c r="H141" s="98">
        <v>164.16499999999999</v>
      </c>
      <c r="I141" s="98" t="s">
        <v>69</v>
      </c>
    </row>
    <row r="142" spans="1:9" s="93" customFormat="1" ht="12.75" customHeight="1" x14ac:dyDescent="0.2">
      <c r="B142" s="93" t="s">
        <v>130</v>
      </c>
      <c r="C142" s="97">
        <v>12704</v>
      </c>
      <c r="D142" s="98">
        <v>17.009</v>
      </c>
      <c r="E142" s="98" t="s">
        <v>69</v>
      </c>
      <c r="F142" s="96"/>
      <c r="G142" s="97">
        <v>12021</v>
      </c>
      <c r="H142" s="98">
        <v>9.6859999999999999</v>
      </c>
      <c r="I142" s="98" t="s">
        <v>69</v>
      </c>
    </row>
    <row r="143" spans="1:9" s="93" customFormat="1" ht="12.75" customHeight="1" x14ac:dyDescent="0.2">
      <c r="B143" s="93" t="s">
        <v>106</v>
      </c>
      <c r="C143" s="97">
        <v>251883</v>
      </c>
      <c r="D143" s="98">
        <v>7347.1180000000004</v>
      </c>
      <c r="E143" s="98" t="s">
        <v>69</v>
      </c>
      <c r="F143" s="96"/>
      <c r="G143" s="97">
        <v>250069</v>
      </c>
      <c r="H143" s="98">
        <v>9871.7430000000004</v>
      </c>
      <c r="I143" s="98" t="s">
        <v>69</v>
      </c>
    </row>
    <row r="144" spans="1:9" s="93" customFormat="1" ht="12.75" customHeight="1" x14ac:dyDescent="0.2">
      <c r="B144" s="93" t="s">
        <v>90</v>
      </c>
      <c r="C144" s="97">
        <v>26949</v>
      </c>
      <c r="D144" s="98">
        <v>34.723999999999997</v>
      </c>
      <c r="E144" s="98" t="s">
        <v>69</v>
      </c>
      <c r="F144" s="96"/>
      <c r="G144" s="97">
        <v>27080</v>
      </c>
      <c r="H144" s="98">
        <v>246.20099999999999</v>
      </c>
      <c r="I144" s="98" t="s">
        <v>69</v>
      </c>
    </row>
    <row r="145" spans="1:9" s="93" customFormat="1" ht="12.75" customHeight="1" x14ac:dyDescent="0.2">
      <c r="B145" s="93" t="s">
        <v>113</v>
      </c>
      <c r="C145" s="97">
        <v>20679</v>
      </c>
      <c r="D145" s="98">
        <v>11.471</v>
      </c>
      <c r="E145" s="98" t="s">
        <v>69</v>
      </c>
      <c r="F145" s="96"/>
      <c r="G145" s="97">
        <v>21495</v>
      </c>
      <c r="H145" s="98">
        <v>19.219000000000001</v>
      </c>
      <c r="I145" s="98" t="s">
        <v>69</v>
      </c>
    </row>
    <row r="146" spans="1:9" s="93" customFormat="1" ht="12.75" customHeight="1" x14ac:dyDescent="0.2">
      <c r="A146" s="93" t="s">
        <v>324</v>
      </c>
      <c r="B146" s="93" t="s">
        <v>94</v>
      </c>
      <c r="C146" s="97">
        <v>1373028</v>
      </c>
      <c r="D146" s="98">
        <v>15108.748</v>
      </c>
      <c r="E146" s="98" t="s">
        <v>69</v>
      </c>
      <c r="F146" s="96"/>
      <c r="G146" s="97">
        <v>1369414</v>
      </c>
      <c r="H146" s="98">
        <v>17437.152000000002</v>
      </c>
      <c r="I146" s="98" t="s">
        <v>69</v>
      </c>
    </row>
    <row r="147" spans="1:9" s="93" customFormat="1" ht="12.75" customHeight="1" x14ac:dyDescent="0.2">
      <c r="A147" s="93" t="s">
        <v>363</v>
      </c>
      <c r="B147" s="93" t="s">
        <v>84</v>
      </c>
      <c r="C147" s="97">
        <v>106717</v>
      </c>
      <c r="D147" s="98">
        <v>5163.1540000000005</v>
      </c>
      <c r="E147" s="98">
        <v>175.33500000000001</v>
      </c>
      <c r="F147" s="96"/>
      <c r="G147" s="97">
        <v>102009</v>
      </c>
      <c r="H147" s="98">
        <v>6361.64</v>
      </c>
      <c r="I147" s="98" t="s">
        <v>69</v>
      </c>
    </row>
    <row r="148" spans="1:9" s="105" customFormat="1" ht="22.5" customHeight="1" thickBot="1" x14ac:dyDescent="0.25">
      <c r="A148" s="69" t="s">
        <v>61</v>
      </c>
      <c r="B148" s="69"/>
      <c r="C148" s="121">
        <v>21189007</v>
      </c>
      <c r="D148" s="122">
        <v>561398.08600000001</v>
      </c>
      <c r="E148" s="122">
        <v>25913.248</v>
      </c>
      <c r="F148" s="70"/>
      <c r="G148" s="121">
        <v>20931997</v>
      </c>
      <c r="H148" s="122">
        <v>579992.68400000024</v>
      </c>
      <c r="I148" s="122">
        <v>12021.450000000003</v>
      </c>
    </row>
    <row r="149" spans="1:9" s="93" customFormat="1" ht="12.75" customHeight="1" x14ac:dyDescent="0.2">
      <c r="C149" s="97"/>
      <c r="D149" s="98"/>
      <c r="E149" s="98"/>
      <c r="F149" s="96"/>
      <c r="G149" s="97"/>
      <c r="H149" s="98"/>
      <c r="I149" s="98"/>
    </row>
    <row r="150" spans="1:9" s="93" customFormat="1" ht="12.75" customHeight="1" x14ac:dyDescent="0.2">
      <c r="A150" s="93" t="s">
        <v>428</v>
      </c>
      <c r="C150" s="97"/>
      <c r="D150" s="98"/>
      <c r="E150" s="98"/>
      <c r="F150" s="96"/>
      <c r="G150" s="97"/>
      <c r="H150" s="98"/>
      <c r="I150" s="98"/>
    </row>
    <row r="151" spans="1:9" s="93" customFormat="1" ht="12.75" customHeight="1" x14ac:dyDescent="0.2">
      <c r="A151" s="93" t="s">
        <v>429</v>
      </c>
      <c r="C151" s="97"/>
      <c r="D151" s="98"/>
      <c r="E151" s="98"/>
      <c r="F151" s="96"/>
      <c r="G151" s="97"/>
      <c r="H151" s="98"/>
      <c r="I151" s="98"/>
    </row>
    <row r="152" spans="1:9" s="93" customFormat="1" ht="12.75" customHeight="1" x14ac:dyDescent="0.2">
      <c r="A152" s="93" t="s">
        <v>430</v>
      </c>
      <c r="C152" s="97"/>
      <c r="D152" s="98"/>
      <c r="E152" s="98"/>
      <c r="F152" s="96"/>
      <c r="G152" s="97"/>
      <c r="H152" s="98"/>
      <c r="I152" s="98"/>
    </row>
    <row r="153" spans="1:9" s="93" customFormat="1" ht="12.75" customHeight="1" x14ac:dyDescent="0.2">
      <c r="C153" s="97"/>
      <c r="D153" s="98"/>
      <c r="E153" s="98"/>
      <c r="F153" s="96"/>
      <c r="G153" s="97"/>
      <c r="H153" s="98"/>
      <c r="I153" s="98"/>
    </row>
    <row r="154" spans="1:9" s="93" customFormat="1" ht="12.75" customHeight="1" x14ac:dyDescent="0.2">
      <c r="C154" s="97"/>
      <c r="D154" s="98"/>
      <c r="E154" s="98"/>
      <c r="F154" s="96"/>
      <c r="G154" s="97"/>
      <c r="H154" s="98"/>
      <c r="I154" s="98"/>
    </row>
    <row r="155" spans="1:9" s="93" customFormat="1" ht="12.75" customHeight="1" x14ac:dyDescent="0.2">
      <c r="C155" s="97"/>
      <c r="D155" s="98"/>
      <c r="E155" s="98"/>
      <c r="F155" s="96"/>
      <c r="G155" s="97"/>
      <c r="H155" s="98"/>
      <c r="I155" s="98"/>
    </row>
    <row r="156" spans="1:9" s="93" customFormat="1" ht="12.75" customHeight="1" x14ac:dyDescent="0.2">
      <c r="C156" s="97"/>
      <c r="D156" s="98"/>
      <c r="E156" s="98"/>
      <c r="F156" s="96"/>
      <c r="G156" s="97"/>
      <c r="H156" s="98"/>
      <c r="I156" s="98"/>
    </row>
    <row r="157" spans="1:9" s="93" customFormat="1" ht="12.75" customHeight="1" x14ac:dyDescent="0.2">
      <c r="C157" s="97"/>
      <c r="D157" s="98"/>
      <c r="E157" s="98"/>
      <c r="F157" s="96"/>
      <c r="G157" s="97"/>
      <c r="H157" s="98"/>
      <c r="I157" s="98"/>
    </row>
    <row r="158" spans="1:9" s="93" customFormat="1" ht="12.75" customHeight="1" x14ac:dyDescent="0.2">
      <c r="C158" s="97"/>
      <c r="D158" s="98"/>
      <c r="E158" s="98"/>
      <c r="F158" s="96"/>
      <c r="G158" s="97"/>
      <c r="H158" s="98"/>
      <c r="I158" s="98"/>
    </row>
    <row r="159" spans="1:9" s="93" customFormat="1" ht="12.75" customHeight="1" x14ac:dyDescent="0.2">
      <c r="C159" s="97"/>
      <c r="D159" s="98"/>
      <c r="E159" s="98"/>
      <c r="F159" s="96"/>
      <c r="G159" s="97"/>
      <c r="H159" s="98"/>
      <c r="I159" s="98"/>
    </row>
    <row r="160" spans="1:9" s="93" customFormat="1" ht="12.75" customHeight="1" x14ac:dyDescent="0.2">
      <c r="C160" s="97"/>
      <c r="D160" s="98"/>
      <c r="E160" s="98"/>
      <c r="F160" s="96"/>
      <c r="G160" s="97"/>
      <c r="H160" s="98"/>
      <c r="I160" s="98"/>
    </row>
    <row r="161" spans="3:9" s="93" customFormat="1" ht="12.75" customHeight="1" x14ac:dyDescent="0.2">
      <c r="C161" s="97"/>
      <c r="D161" s="98"/>
      <c r="E161" s="98"/>
      <c r="F161" s="96"/>
      <c r="G161" s="97"/>
      <c r="H161" s="98"/>
      <c r="I161" s="98"/>
    </row>
    <row r="162" spans="3:9" s="93" customFormat="1" ht="12.75" customHeight="1" x14ac:dyDescent="0.2">
      <c r="C162" s="97"/>
      <c r="D162" s="98"/>
      <c r="E162" s="98"/>
      <c r="F162" s="96"/>
      <c r="G162" s="97"/>
      <c r="H162" s="98"/>
      <c r="I162" s="98"/>
    </row>
    <row r="163" spans="3:9" s="93" customFormat="1" ht="12.75" customHeight="1" x14ac:dyDescent="0.2">
      <c r="C163" s="97"/>
      <c r="D163" s="98"/>
      <c r="E163" s="98"/>
      <c r="F163" s="96"/>
      <c r="G163" s="97"/>
      <c r="H163" s="98"/>
      <c r="I163" s="98"/>
    </row>
    <row r="164" spans="3:9" s="93" customFormat="1" ht="12.75" customHeight="1" x14ac:dyDescent="0.2">
      <c r="C164" s="97"/>
      <c r="D164" s="98"/>
      <c r="E164" s="98"/>
      <c r="F164" s="96"/>
      <c r="G164" s="97"/>
      <c r="H164" s="98"/>
      <c r="I164" s="98"/>
    </row>
    <row r="165" spans="3:9" s="93" customFormat="1" ht="12.75" customHeight="1" x14ac:dyDescent="0.2">
      <c r="C165" s="97"/>
      <c r="D165" s="98"/>
      <c r="E165" s="98"/>
      <c r="F165" s="96"/>
      <c r="G165" s="97"/>
      <c r="H165" s="98"/>
      <c r="I165" s="98"/>
    </row>
    <row r="166" spans="3:9" s="93" customFormat="1" ht="12.75" customHeight="1" x14ac:dyDescent="0.2">
      <c r="C166" s="97"/>
      <c r="D166" s="98"/>
      <c r="E166" s="98"/>
      <c r="F166" s="96"/>
      <c r="G166" s="97"/>
      <c r="H166" s="98"/>
      <c r="I166" s="98"/>
    </row>
    <row r="167" spans="3:9" s="93" customFormat="1" ht="12.75" customHeight="1" x14ac:dyDescent="0.2">
      <c r="C167" s="97"/>
      <c r="D167" s="98"/>
      <c r="E167" s="98"/>
      <c r="F167" s="96"/>
      <c r="G167" s="97"/>
      <c r="H167" s="98"/>
      <c r="I167" s="98"/>
    </row>
    <row r="168" spans="3:9" s="93" customFormat="1" ht="12.75" customHeight="1" x14ac:dyDescent="0.2">
      <c r="C168" s="97"/>
      <c r="D168" s="98"/>
      <c r="E168" s="98"/>
      <c r="F168" s="96"/>
      <c r="G168" s="97"/>
      <c r="H168" s="98"/>
      <c r="I168" s="98"/>
    </row>
    <row r="169" spans="3:9" s="93" customFormat="1" ht="12.75" customHeight="1" x14ac:dyDescent="0.2">
      <c r="C169" s="97"/>
      <c r="D169" s="98"/>
      <c r="E169" s="98"/>
      <c r="F169" s="96"/>
      <c r="G169" s="97"/>
      <c r="H169" s="98"/>
      <c r="I169" s="98"/>
    </row>
    <row r="170" spans="3:9" s="93" customFormat="1" ht="12.75" customHeight="1" x14ac:dyDescent="0.2">
      <c r="C170" s="97"/>
      <c r="D170" s="98"/>
      <c r="E170" s="98"/>
      <c r="F170" s="96"/>
      <c r="G170" s="97"/>
      <c r="H170" s="98"/>
      <c r="I170" s="98"/>
    </row>
    <row r="171" spans="3:9" s="93" customFormat="1" ht="12.75" customHeight="1" x14ac:dyDescent="0.2">
      <c r="C171" s="97"/>
      <c r="D171" s="98"/>
      <c r="E171" s="98"/>
      <c r="F171" s="96"/>
      <c r="G171" s="97"/>
      <c r="H171" s="98"/>
      <c r="I171" s="98"/>
    </row>
    <row r="172" spans="3:9" s="93" customFormat="1" ht="12.75" customHeight="1" x14ac:dyDescent="0.2">
      <c r="C172" s="97"/>
      <c r="D172" s="98"/>
      <c r="E172" s="98"/>
      <c r="F172" s="96"/>
      <c r="G172" s="97"/>
      <c r="H172" s="98"/>
      <c r="I172" s="98"/>
    </row>
    <row r="173" spans="3:9" s="93" customFormat="1" ht="12.75" customHeight="1" x14ac:dyDescent="0.2">
      <c r="C173" s="97"/>
      <c r="D173" s="98"/>
      <c r="E173" s="98"/>
      <c r="F173" s="96"/>
      <c r="G173" s="97"/>
      <c r="H173" s="98"/>
      <c r="I173" s="98"/>
    </row>
    <row r="174" spans="3:9" s="93" customFormat="1" ht="12.75" customHeight="1" x14ac:dyDescent="0.2">
      <c r="C174" s="97"/>
      <c r="D174" s="98"/>
      <c r="E174" s="98"/>
      <c r="F174" s="96"/>
      <c r="G174" s="97"/>
      <c r="H174" s="98"/>
      <c r="I174" s="98"/>
    </row>
    <row r="175" spans="3:9" s="93" customFormat="1" ht="12.75" customHeight="1" x14ac:dyDescent="0.2">
      <c r="C175" s="97"/>
      <c r="D175" s="98"/>
      <c r="E175" s="98"/>
      <c r="F175" s="96"/>
      <c r="G175" s="97"/>
      <c r="H175" s="98"/>
      <c r="I175" s="98"/>
    </row>
    <row r="176" spans="3:9" s="93" customFormat="1" ht="12.75" customHeight="1" x14ac:dyDescent="0.2">
      <c r="C176" s="97"/>
      <c r="D176" s="98"/>
      <c r="E176" s="98"/>
      <c r="F176" s="96"/>
      <c r="G176" s="97"/>
      <c r="H176" s="98"/>
      <c r="I176" s="98"/>
    </row>
    <row r="177" spans="3:9" s="93" customFormat="1" ht="12.75" customHeight="1" x14ac:dyDescent="0.2">
      <c r="C177" s="97"/>
      <c r="D177" s="98"/>
      <c r="E177" s="98"/>
      <c r="F177" s="96"/>
      <c r="G177" s="97"/>
      <c r="H177" s="98"/>
      <c r="I177" s="98"/>
    </row>
    <row r="178" spans="3:9" s="93" customFormat="1" ht="12.75" customHeight="1" x14ac:dyDescent="0.2">
      <c r="C178" s="97"/>
      <c r="D178" s="98"/>
      <c r="E178" s="98"/>
      <c r="F178" s="96"/>
      <c r="G178" s="97"/>
      <c r="H178" s="98"/>
      <c r="I178" s="98"/>
    </row>
    <row r="179" spans="3:9" s="93" customFormat="1" ht="12.75" customHeight="1" x14ac:dyDescent="0.2">
      <c r="C179" s="97"/>
      <c r="D179" s="98"/>
      <c r="E179" s="98"/>
      <c r="F179" s="96"/>
      <c r="G179" s="97"/>
      <c r="H179" s="98"/>
      <c r="I179" s="98"/>
    </row>
    <row r="180" spans="3:9" s="93" customFormat="1" ht="12.75" customHeight="1" x14ac:dyDescent="0.2">
      <c r="C180" s="97"/>
      <c r="D180" s="98"/>
      <c r="E180" s="98"/>
      <c r="F180" s="96"/>
      <c r="G180" s="97"/>
      <c r="H180" s="98"/>
      <c r="I180" s="98"/>
    </row>
    <row r="181" spans="3:9" s="93" customFormat="1" ht="12.75" customHeight="1" x14ac:dyDescent="0.2">
      <c r="C181" s="97"/>
      <c r="D181" s="98"/>
      <c r="E181" s="98"/>
      <c r="F181" s="96"/>
      <c r="G181" s="97"/>
      <c r="H181" s="98"/>
      <c r="I181" s="98"/>
    </row>
    <row r="182" spans="3:9" s="93" customFormat="1" ht="12.75" customHeight="1" x14ac:dyDescent="0.2">
      <c r="C182" s="97"/>
      <c r="D182" s="98"/>
      <c r="E182" s="98"/>
      <c r="F182" s="96"/>
      <c r="G182" s="97"/>
      <c r="H182" s="98"/>
      <c r="I182" s="98"/>
    </row>
    <row r="183" spans="3:9" s="93" customFormat="1" ht="12.75" customHeight="1" x14ac:dyDescent="0.2">
      <c r="C183" s="97"/>
      <c r="D183" s="98"/>
      <c r="E183" s="98"/>
      <c r="F183" s="96"/>
      <c r="G183" s="97"/>
      <c r="H183" s="98"/>
      <c r="I183" s="98"/>
    </row>
    <row r="184" spans="3:9" s="93" customFormat="1" ht="12.75" customHeight="1" x14ac:dyDescent="0.2">
      <c r="C184" s="97"/>
      <c r="D184" s="98"/>
      <c r="E184" s="98"/>
      <c r="F184" s="96"/>
      <c r="G184" s="97"/>
      <c r="H184" s="98"/>
      <c r="I184" s="98"/>
    </row>
    <row r="185" spans="3:9" s="93" customFormat="1" ht="12.75" customHeight="1" x14ac:dyDescent="0.2">
      <c r="C185" s="97"/>
      <c r="D185" s="98"/>
      <c r="E185" s="98"/>
      <c r="F185" s="96"/>
      <c r="G185" s="97"/>
      <c r="H185" s="98"/>
      <c r="I185" s="98"/>
    </row>
    <row r="186" spans="3:9" s="93" customFormat="1" ht="12.75" customHeight="1" x14ac:dyDescent="0.2">
      <c r="C186" s="97"/>
      <c r="D186" s="98"/>
      <c r="E186" s="98"/>
      <c r="F186" s="96"/>
      <c r="G186" s="97"/>
      <c r="H186" s="98"/>
      <c r="I186" s="98"/>
    </row>
    <row r="187" spans="3:9" s="93" customFormat="1" ht="12.75" customHeight="1" x14ac:dyDescent="0.2">
      <c r="C187" s="97"/>
      <c r="D187" s="98"/>
      <c r="E187" s="98"/>
      <c r="F187" s="96"/>
      <c r="G187" s="97"/>
      <c r="H187" s="98"/>
      <c r="I187" s="98"/>
    </row>
    <row r="188" spans="3:9" s="93" customFormat="1" ht="12.75" customHeight="1" x14ac:dyDescent="0.2">
      <c r="C188" s="97"/>
      <c r="D188" s="98"/>
      <c r="E188" s="98"/>
      <c r="F188" s="96"/>
      <c r="G188" s="97"/>
      <c r="H188" s="98"/>
      <c r="I188" s="98"/>
    </row>
    <row r="189" spans="3:9" s="93" customFormat="1" ht="12.75" customHeight="1" x14ac:dyDescent="0.2">
      <c r="C189" s="97"/>
      <c r="D189" s="98"/>
      <c r="E189" s="98"/>
      <c r="F189" s="96"/>
      <c r="G189" s="97"/>
      <c r="H189" s="98"/>
      <c r="I189" s="98"/>
    </row>
    <row r="190" spans="3:9" s="93" customFormat="1" ht="12.75" customHeight="1" x14ac:dyDescent="0.2">
      <c r="C190" s="97"/>
      <c r="D190" s="98"/>
      <c r="E190" s="98"/>
      <c r="F190" s="96"/>
      <c r="G190" s="97"/>
      <c r="H190" s="98"/>
      <c r="I190" s="98"/>
    </row>
    <row r="191" spans="3:9" s="93" customFormat="1" ht="12.75" customHeight="1" x14ac:dyDescent="0.2">
      <c r="C191" s="97"/>
      <c r="D191" s="98"/>
      <c r="E191" s="98"/>
      <c r="F191" s="96"/>
      <c r="G191" s="97"/>
      <c r="H191" s="98"/>
      <c r="I191" s="98"/>
    </row>
    <row r="192" spans="3:9" s="93" customFormat="1" ht="12.75" customHeight="1" x14ac:dyDescent="0.2">
      <c r="C192" s="97"/>
      <c r="D192" s="98"/>
      <c r="E192" s="98"/>
      <c r="F192" s="96"/>
      <c r="G192" s="97"/>
      <c r="H192" s="98"/>
      <c r="I192" s="98"/>
    </row>
    <row r="193" spans="3:9" s="93" customFormat="1" ht="12.75" customHeight="1" x14ac:dyDescent="0.2">
      <c r="C193" s="97"/>
      <c r="D193" s="98"/>
      <c r="E193" s="98"/>
      <c r="F193" s="96"/>
      <c r="G193" s="97"/>
      <c r="H193" s="98"/>
      <c r="I193" s="98"/>
    </row>
    <row r="194" spans="3:9" s="93" customFormat="1" ht="12.75" customHeight="1" x14ac:dyDescent="0.2">
      <c r="C194" s="97"/>
      <c r="D194" s="98"/>
      <c r="E194" s="98"/>
      <c r="F194" s="96"/>
      <c r="G194" s="97"/>
      <c r="H194" s="98"/>
      <c r="I194" s="98"/>
    </row>
    <row r="195" spans="3:9" s="93" customFormat="1" ht="12.75" customHeight="1" x14ac:dyDescent="0.2">
      <c r="C195" s="97"/>
      <c r="D195" s="98"/>
      <c r="E195" s="98"/>
      <c r="F195" s="96"/>
      <c r="G195" s="97"/>
      <c r="H195" s="98"/>
      <c r="I195" s="98"/>
    </row>
    <row r="196" spans="3:9" s="93" customFormat="1" ht="12.75" customHeight="1" x14ac:dyDescent="0.2">
      <c r="C196" s="97"/>
      <c r="D196" s="98"/>
      <c r="E196" s="98"/>
      <c r="F196" s="96"/>
      <c r="G196" s="97"/>
      <c r="H196" s="98"/>
      <c r="I196" s="98"/>
    </row>
    <row r="197" spans="3:9" s="93" customFormat="1" ht="12.75" customHeight="1" x14ac:dyDescent="0.2">
      <c r="C197" s="97"/>
      <c r="D197" s="98"/>
      <c r="E197" s="98"/>
      <c r="F197" s="96"/>
      <c r="G197" s="97"/>
      <c r="H197" s="98"/>
      <c r="I197" s="98"/>
    </row>
    <row r="198" spans="3:9" s="93" customFormat="1" ht="12.75" customHeight="1" x14ac:dyDescent="0.2">
      <c r="C198" s="97"/>
      <c r="D198" s="98"/>
      <c r="E198" s="98"/>
      <c r="F198" s="96"/>
      <c r="G198" s="97"/>
      <c r="H198" s="98"/>
      <c r="I198" s="98"/>
    </row>
    <row r="199" spans="3:9" s="93" customFormat="1" ht="12.75" customHeight="1" x14ac:dyDescent="0.2">
      <c r="C199" s="97"/>
      <c r="D199" s="98"/>
      <c r="E199" s="98"/>
      <c r="F199" s="96"/>
      <c r="G199" s="97"/>
      <c r="H199" s="98"/>
      <c r="I199" s="98"/>
    </row>
    <row r="200" spans="3:9" s="93" customFormat="1" ht="12.75" customHeight="1" x14ac:dyDescent="0.2">
      <c r="C200" s="97"/>
      <c r="D200" s="98"/>
      <c r="E200" s="98"/>
      <c r="F200" s="96"/>
      <c r="G200" s="97"/>
      <c r="H200" s="98"/>
      <c r="I200" s="98"/>
    </row>
    <row r="201" spans="3:9" s="93" customFormat="1" ht="12.75" customHeight="1" x14ac:dyDescent="0.2">
      <c r="C201" s="97"/>
      <c r="D201" s="98"/>
      <c r="E201" s="98"/>
      <c r="F201" s="96"/>
      <c r="G201" s="97"/>
      <c r="H201" s="98"/>
      <c r="I201" s="98"/>
    </row>
    <row r="202" spans="3:9" s="93" customFormat="1" ht="12.75" customHeight="1" x14ac:dyDescent="0.2">
      <c r="C202" s="97"/>
      <c r="D202" s="98"/>
      <c r="E202" s="98"/>
      <c r="F202" s="96"/>
      <c r="G202" s="97"/>
      <c r="H202" s="98"/>
      <c r="I202" s="98"/>
    </row>
    <row r="203" spans="3:9" s="93" customFormat="1" ht="12.75" customHeight="1" x14ac:dyDescent="0.2">
      <c r="C203" s="97"/>
      <c r="D203" s="98"/>
      <c r="E203" s="98"/>
      <c r="F203" s="96"/>
      <c r="G203" s="97"/>
      <c r="H203" s="98"/>
      <c r="I203" s="98"/>
    </row>
    <row r="204" spans="3:9" s="93" customFormat="1" ht="12.75" customHeight="1" x14ac:dyDescent="0.2">
      <c r="C204" s="97"/>
      <c r="D204" s="98"/>
      <c r="E204" s="98"/>
      <c r="F204" s="96"/>
      <c r="G204" s="97"/>
      <c r="H204" s="98"/>
      <c r="I204" s="98"/>
    </row>
    <row r="205" spans="3:9" s="93" customFormat="1" ht="12.75" customHeight="1" x14ac:dyDescent="0.2">
      <c r="C205" s="97"/>
      <c r="D205" s="98"/>
      <c r="E205" s="98"/>
      <c r="F205" s="96"/>
      <c r="G205" s="97"/>
      <c r="H205" s="98"/>
      <c r="I205" s="98"/>
    </row>
    <row r="206" spans="3:9" s="93" customFormat="1" ht="12.75" customHeight="1" x14ac:dyDescent="0.2">
      <c r="C206" s="97"/>
      <c r="D206" s="98"/>
      <c r="E206" s="98"/>
      <c r="F206" s="96"/>
      <c r="G206" s="97"/>
      <c r="H206" s="98"/>
      <c r="I206" s="98"/>
    </row>
    <row r="207" spans="3:9" s="93" customFormat="1" ht="12.75" customHeight="1" x14ac:dyDescent="0.2">
      <c r="C207" s="97"/>
      <c r="D207" s="98"/>
      <c r="E207" s="98"/>
      <c r="F207" s="96"/>
      <c r="G207" s="97"/>
      <c r="H207" s="98"/>
      <c r="I207" s="98"/>
    </row>
    <row r="208" spans="3:9" s="93" customFormat="1" ht="12.75" customHeight="1" x14ac:dyDescent="0.2">
      <c r="C208" s="97"/>
      <c r="D208" s="98"/>
      <c r="E208" s="98"/>
      <c r="F208" s="96"/>
      <c r="G208" s="97"/>
      <c r="H208" s="98"/>
      <c r="I208" s="98"/>
    </row>
    <row r="209" spans="3:9" s="93" customFormat="1" ht="12.75" customHeight="1" x14ac:dyDescent="0.2">
      <c r="C209" s="97"/>
      <c r="D209" s="98"/>
      <c r="E209" s="98"/>
      <c r="F209" s="96"/>
      <c r="G209" s="97"/>
      <c r="H209" s="98"/>
      <c r="I209" s="98"/>
    </row>
    <row r="210" spans="3:9" s="93" customFormat="1" ht="12.75" customHeight="1" x14ac:dyDescent="0.2">
      <c r="C210" s="97"/>
      <c r="D210" s="98"/>
      <c r="E210" s="98"/>
      <c r="F210" s="96"/>
      <c r="G210" s="97"/>
      <c r="H210" s="98"/>
      <c r="I210" s="98"/>
    </row>
    <row r="211" spans="3:9" s="93" customFormat="1" ht="12.75" customHeight="1" x14ac:dyDescent="0.2">
      <c r="C211" s="97"/>
      <c r="D211" s="98"/>
      <c r="E211" s="98"/>
      <c r="F211" s="96"/>
      <c r="G211" s="97"/>
      <c r="H211" s="98"/>
      <c r="I211" s="98"/>
    </row>
    <row r="212" spans="3:9" s="93" customFormat="1" ht="12.75" customHeight="1" x14ac:dyDescent="0.2">
      <c r="C212" s="97"/>
      <c r="D212" s="98"/>
      <c r="E212" s="98"/>
      <c r="F212" s="96"/>
      <c r="G212" s="97"/>
      <c r="H212" s="98"/>
      <c r="I212" s="98"/>
    </row>
    <row r="213" spans="3:9" s="93" customFormat="1" ht="12.75" customHeight="1" x14ac:dyDescent="0.2">
      <c r="C213" s="97"/>
      <c r="D213" s="98"/>
      <c r="E213" s="98"/>
      <c r="F213" s="96"/>
      <c r="G213" s="97"/>
      <c r="H213" s="98"/>
      <c r="I213" s="98"/>
    </row>
    <row r="214" spans="3:9" s="93" customFormat="1" ht="12.75" customHeight="1" x14ac:dyDescent="0.2">
      <c r="C214" s="97"/>
      <c r="D214" s="98"/>
      <c r="E214" s="98"/>
      <c r="F214" s="96"/>
      <c r="G214" s="97"/>
      <c r="H214" s="98"/>
      <c r="I214" s="98"/>
    </row>
    <row r="215" spans="3:9" s="93" customFormat="1" ht="12.75" customHeight="1" x14ac:dyDescent="0.2">
      <c r="C215" s="97"/>
      <c r="D215" s="98"/>
      <c r="E215" s="98"/>
      <c r="F215" s="96"/>
      <c r="G215" s="97"/>
      <c r="H215" s="98"/>
      <c r="I215" s="98"/>
    </row>
    <row r="216" spans="3:9" s="93" customFormat="1" ht="12.75" customHeight="1" x14ac:dyDescent="0.2">
      <c r="C216" s="97"/>
      <c r="D216" s="98"/>
      <c r="E216" s="98"/>
      <c r="F216" s="96"/>
      <c r="G216" s="97"/>
      <c r="H216" s="98"/>
      <c r="I216" s="98"/>
    </row>
    <row r="217" spans="3:9" s="93" customFormat="1" ht="12.75" customHeight="1" x14ac:dyDescent="0.2">
      <c r="C217" s="97"/>
      <c r="D217" s="98"/>
      <c r="E217" s="98"/>
      <c r="F217" s="96"/>
      <c r="G217" s="97"/>
      <c r="H217" s="98"/>
      <c r="I217" s="98"/>
    </row>
    <row r="218" spans="3:9" s="93" customFormat="1" ht="12.75" customHeight="1" x14ac:dyDescent="0.2">
      <c r="C218" s="97"/>
      <c r="D218" s="98"/>
      <c r="E218" s="98"/>
      <c r="F218" s="96"/>
      <c r="G218" s="97"/>
      <c r="H218" s="98"/>
      <c r="I218" s="98"/>
    </row>
    <row r="219" spans="3:9" s="93" customFormat="1" ht="12.75" customHeight="1" x14ac:dyDescent="0.2">
      <c r="C219" s="97"/>
      <c r="D219" s="98"/>
      <c r="E219" s="98"/>
      <c r="F219" s="96"/>
      <c r="G219" s="97"/>
      <c r="H219" s="98"/>
      <c r="I219" s="98"/>
    </row>
    <row r="220" spans="3:9" s="93" customFormat="1" ht="12.75" customHeight="1" x14ac:dyDescent="0.2">
      <c r="C220" s="97"/>
      <c r="D220" s="98"/>
      <c r="E220" s="98"/>
      <c r="F220" s="96"/>
      <c r="G220" s="97"/>
      <c r="H220" s="98"/>
      <c r="I220" s="98"/>
    </row>
    <row r="221" spans="3:9" s="93" customFormat="1" ht="12.75" customHeight="1" x14ac:dyDescent="0.2">
      <c r="C221" s="97"/>
      <c r="D221" s="98"/>
      <c r="E221" s="98"/>
      <c r="F221" s="96"/>
      <c r="G221" s="97"/>
      <c r="H221" s="98"/>
      <c r="I221" s="98"/>
    </row>
    <row r="222" spans="3:9" s="93" customFormat="1" ht="12.75" customHeight="1" x14ac:dyDescent="0.2">
      <c r="C222" s="97"/>
      <c r="D222" s="98"/>
      <c r="E222" s="98"/>
      <c r="F222" s="96"/>
      <c r="G222" s="97"/>
      <c r="H222" s="98"/>
      <c r="I222" s="98"/>
    </row>
    <row r="223" spans="3:9" s="93" customFormat="1" ht="12.75" customHeight="1" x14ac:dyDescent="0.2">
      <c r="C223" s="97"/>
      <c r="D223" s="98"/>
      <c r="E223" s="98"/>
      <c r="F223" s="96"/>
      <c r="G223" s="97"/>
      <c r="H223" s="98"/>
      <c r="I223" s="98"/>
    </row>
    <row r="224" spans="3:9" s="93" customFormat="1" ht="12.75" customHeight="1" x14ac:dyDescent="0.2">
      <c r="C224" s="97"/>
      <c r="D224" s="98"/>
      <c r="E224" s="98"/>
      <c r="F224" s="96"/>
      <c r="G224" s="97"/>
      <c r="H224" s="98"/>
      <c r="I224" s="98"/>
    </row>
    <row r="225" spans="3:9" s="93" customFormat="1" ht="12.75" customHeight="1" x14ac:dyDescent="0.2">
      <c r="C225" s="97"/>
      <c r="D225" s="98"/>
      <c r="E225" s="98"/>
      <c r="F225" s="96"/>
      <c r="G225" s="97"/>
      <c r="H225" s="98"/>
      <c r="I225" s="98"/>
    </row>
    <row r="226" spans="3:9" s="93" customFormat="1" ht="12.75" customHeight="1" x14ac:dyDescent="0.2">
      <c r="C226" s="97"/>
      <c r="D226" s="98"/>
      <c r="E226" s="98"/>
      <c r="F226" s="96"/>
      <c r="G226" s="97"/>
      <c r="H226" s="98"/>
      <c r="I226" s="98"/>
    </row>
    <row r="227" spans="3:9" s="93" customFormat="1" ht="12.75" customHeight="1" x14ac:dyDescent="0.2">
      <c r="C227" s="97"/>
      <c r="D227" s="98"/>
      <c r="E227" s="98"/>
      <c r="F227" s="96"/>
      <c r="G227" s="97"/>
      <c r="H227" s="98"/>
      <c r="I227" s="98"/>
    </row>
    <row r="228" spans="3:9" s="93" customFormat="1" ht="12.75" customHeight="1" x14ac:dyDescent="0.2">
      <c r="C228" s="97"/>
      <c r="D228" s="98"/>
      <c r="E228" s="98"/>
      <c r="F228" s="96"/>
      <c r="G228" s="97"/>
      <c r="H228" s="98"/>
      <c r="I228" s="98"/>
    </row>
    <row r="229" spans="3:9" s="93" customFormat="1" ht="12.75" customHeight="1" x14ac:dyDescent="0.2">
      <c r="C229" s="97"/>
      <c r="D229" s="98"/>
      <c r="E229" s="98"/>
      <c r="F229" s="96"/>
      <c r="G229" s="97"/>
      <c r="H229" s="98"/>
      <c r="I229" s="98"/>
    </row>
    <row r="230" spans="3:9" s="93" customFormat="1" ht="12.75" customHeight="1" x14ac:dyDescent="0.2">
      <c r="C230" s="97"/>
      <c r="D230" s="98"/>
      <c r="E230" s="98"/>
      <c r="F230" s="96"/>
      <c r="G230" s="97"/>
      <c r="H230" s="98"/>
      <c r="I230" s="98"/>
    </row>
    <row r="231" spans="3:9" s="93" customFormat="1" ht="12.75" customHeight="1" x14ac:dyDescent="0.2">
      <c r="C231" s="97"/>
      <c r="D231" s="98"/>
      <c r="E231" s="98"/>
      <c r="F231" s="96"/>
      <c r="G231" s="97"/>
      <c r="H231" s="98"/>
      <c r="I231" s="98"/>
    </row>
    <row r="232" spans="3:9" s="93" customFormat="1" ht="12.75" customHeight="1" x14ac:dyDescent="0.2">
      <c r="C232" s="97"/>
      <c r="D232" s="98"/>
      <c r="E232" s="98"/>
      <c r="F232" s="96"/>
      <c r="G232" s="97"/>
      <c r="H232" s="98"/>
      <c r="I232" s="98"/>
    </row>
    <row r="233" spans="3:9" s="93" customFormat="1" ht="12.75" customHeight="1" x14ac:dyDescent="0.2">
      <c r="C233" s="97"/>
      <c r="D233" s="98"/>
      <c r="E233" s="98"/>
      <c r="F233" s="96"/>
      <c r="G233" s="97"/>
      <c r="H233" s="98"/>
      <c r="I233" s="98"/>
    </row>
    <row r="234" spans="3:9" s="93" customFormat="1" ht="12.75" customHeight="1" x14ac:dyDescent="0.2">
      <c r="C234" s="97"/>
      <c r="D234" s="98"/>
      <c r="E234" s="98"/>
      <c r="F234" s="96"/>
      <c r="G234" s="97"/>
      <c r="H234" s="98"/>
      <c r="I234" s="98"/>
    </row>
    <row r="235" spans="3:9" s="93" customFormat="1" ht="12.75" customHeight="1" x14ac:dyDescent="0.2">
      <c r="C235" s="97"/>
      <c r="D235" s="98"/>
      <c r="E235" s="98"/>
      <c r="F235" s="96"/>
      <c r="G235" s="97"/>
      <c r="H235" s="98"/>
      <c r="I235" s="98"/>
    </row>
    <row r="236" spans="3:9" s="93" customFormat="1" ht="12.75" customHeight="1" x14ac:dyDescent="0.2">
      <c r="C236" s="97"/>
      <c r="D236" s="98"/>
      <c r="E236" s="98"/>
      <c r="F236" s="96"/>
      <c r="G236" s="97"/>
      <c r="H236" s="98"/>
      <c r="I236" s="98"/>
    </row>
    <row r="237" spans="3:9" s="93" customFormat="1" ht="12.75" customHeight="1" x14ac:dyDescent="0.2">
      <c r="C237" s="97"/>
      <c r="D237" s="98"/>
      <c r="E237" s="98"/>
      <c r="F237" s="96"/>
      <c r="G237" s="97"/>
      <c r="H237" s="98"/>
      <c r="I237" s="98"/>
    </row>
    <row r="238" spans="3:9" s="93" customFormat="1" ht="12.75" customHeight="1" x14ac:dyDescent="0.2">
      <c r="C238" s="97"/>
      <c r="D238" s="98"/>
      <c r="E238" s="98"/>
      <c r="F238" s="96"/>
      <c r="G238" s="97"/>
      <c r="H238" s="98"/>
      <c r="I238" s="98"/>
    </row>
    <row r="239" spans="3:9" s="93" customFormat="1" ht="12.75" customHeight="1" x14ac:dyDescent="0.2">
      <c r="C239" s="97"/>
      <c r="D239" s="98"/>
      <c r="E239" s="98"/>
      <c r="F239" s="96"/>
      <c r="G239" s="97"/>
      <c r="H239" s="98"/>
      <c r="I239" s="98"/>
    </row>
    <row r="240" spans="3:9" s="93" customFormat="1" ht="12.75" customHeight="1" x14ac:dyDescent="0.2">
      <c r="C240" s="97"/>
      <c r="D240" s="98"/>
      <c r="E240" s="98"/>
      <c r="F240" s="96"/>
      <c r="G240" s="97"/>
      <c r="H240" s="98"/>
      <c r="I240" s="98"/>
    </row>
    <row r="241" spans="3:9" s="93" customFormat="1" ht="12.75" customHeight="1" x14ac:dyDescent="0.2">
      <c r="C241" s="97"/>
      <c r="D241" s="98"/>
      <c r="E241" s="98"/>
      <c r="F241" s="96"/>
      <c r="G241" s="97"/>
      <c r="H241" s="98"/>
      <c r="I241" s="98"/>
    </row>
    <row r="242" spans="3:9" s="93" customFormat="1" ht="12.75" customHeight="1" x14ac:dyDescent="0.2">
      <c r="C242" s="97"/>
      <c r="D242" s="98"/>
      <c r="E242" s="98"/>
      <c r="F242" s="96"/>
      <c r="G242" s="97"/>
      <c r="H242" s="98"/>
      <c r="I242" s="98"/>
    </row>
    <row r="243" spans="3:9" s="93" customFormat="1" ht="12.75" customHeight="1" x14ac:dyDescent="0.2">
      <c r="C243" s="97"/>
      <c r="D243" s="98"/>
      <c r="E243" s="98"/>
      <c r="F243" s="96"/>
      <c r="G243" s="97"/>
      <c r="H243" s="98"/>
      <c r="I243" s="98"/>
    </row>
    <row r="244" spans="3:9" s="93" customFormat="1" ht="12.75" customHeight="1" x14ac:dyDescent="0.2">
      <c r="C244" s="97"/>
      <c r="D244" s="98"/>
      <c r="E244" s="98"/>
      <c r="F244" s="96"/>
      <c r="G244" s="97"/>
      <c r="H244" s="98"/>
      <c r="I244" s="98"/>
    </row>
    <row r="245" spans="3:9" s="93" customFormat="1" ht="12.75" customHeight="1" x14ac:dyDescent="0.2">
      <c r="C245" s="97"/>
      <c r="D245" s="98"/>
      <c r="E245" s="98"/>
      <c r="F245" s="96"/>
      <c r="G245" s="97"/>
      <c r="H245" s="98"/>
      <c r="I245" s="98"/>
    </row>
    <row r="246" spans="3:9" s="93" customFormat="1" ht="12.75" customHeight="1" x14ac:dyDescent="0.2">
      <c r="C246" s="97"/>
      <c r="D246" s="98"/>
      <c r="E246" s="98"/>
      <c r="F246" s="96"/>
      <c r="G246" s="97"/>
      <c r="H246" s="98"/>
      <c r="I246" s="98"/>
    </row>
    <row r="247" spans="3:9" s="93" customFormat="1" ht="12.75" customHeight="1" x14ac:dyDescent="0.2">
      <c r="C247" s="97"/>
      <c r="D247" s="98"/>
      <c r="E247" s="98"/>
      <c r="F247" s="96"/>
      <c r="G247" s="97"/>
      <c r="H247" s="98"/>
      <c r="I247" s="98"/>
    </row>
    <row r="248" spans="3:9" s="93" customFormat="1" ht="12.75" customHeight="1" x14ac:dyDescent="0.2">
      <c r="C248" s="97"/>
      <c r="D248" s="98"/>
      <c r="E248" s="98"/>
      <c r="F248" s="96"/>
      <c r="G248" s="97"/>
      <c r="H248" s="98"/>
      <c r="I248" s="98"/>
    </row>
    <row r="249" spans="3:9" s="93" customFormat="1" ht="12.75" customHeight="1" x14ac:dyDescent="0.2">
      <c r="C249" s="97"/>
      <c r="D249" s="98"/>
      <c r="E249" s="98"/>
      <c r="F249" s="96"/>
      <c r="G249" s="97"/>
      <c r="H249" s="98"/>
      <c r="I249" s="98"/>
    </row>
    <row r="250" spans="3:9" s="93" customFormat="1" ht="12.75" customHeight="1" x14ac:dyDescent="0.2">
      <c r="C250" s="97"/>
      <c r="D250" s="98"/>
      <c r="E250" s="98"/>
      <c r="F250" s="96"/>
      <c r="G250" s="97"/>
      <c r="H250" s="98"/>
      <c r="I250" s="98"/>
    </row>
    <row r="251" spans="3:9" s="93" customFormat="1" ht="12.75" customHeight="1" x14ac:dyDescent="0.2">
      <c r="C251" s="97"/>
      <c r="D251" s="98"/>
      <c r="E251" s="98"/>
      <c r="F251" s="96"/>
      <c r="G251" s="97"/>
      <c r="H251" s="98"/>
      <c r="I251" s="98"/>
    </row>
    <row r="252" spans="3:9" s="93" customFormat="1" ht="12.75" customHeight="1" x14ac:dyDescent="0.2">
      <c r="C252" s="97"/>
      <c r="D252" s="98"/>
      <c r="E252" s="98"/>
      <c r="F252" s="96"/>
      <c r="G252" s="97"/>
      <c r="H252" s="98"/>
      <c r="I252" s="98"/>
    </row>
    <row r="253" spans="3:9" s="93" customFormat="1" ht="12.75" customHeight="1" x14ac:dyDescent="0.2">
      <c r="C253" s="97"/>
      <c r="D253" s="98"/>
      <c r="E253" s="98"/>
      <c r="F253" s="96"/>
      <c r="G253" s="97"/>
      <c r="H253" s="98"/>
      <c r="I253" s="98"/>
    </row>
    <row r="254" spans="3:9" s="93" customFormat="1" ht="12.75" customHeight="1" x14ac:dyDescent="0.2">
      <c r="C254" s="97"/>
      <c r="D254" s="98"/>
      <c r="E254" s="98"/>
      <c r="F254" s="96"/>
      <c r="G254" s="97"/>
      <c r="H254" s="98"/>
      <c r="I254" s="98"/>
    </row>
    <row r="255" spans="3:9" s="93" customFormat="1" ht="12.75" customHeight="1" x14ac:dyDescent="0.2">
      <c r="C255" s="97"/>
      <c r="D255" s="98"/>
      <c r="E255" s="98"/>
      <c r="F255" s="96"/>
      <c r="G255" s="97"/>
      <c r="H255" s="98"/>
      <c r="I255" s="98"/>
    </row>
    <row r="256" spans="3:9" s="93" customFormat="1" ht="12.75" customHeight="1" x14ac:dyDescent="0.2">
      <c r="C256" s="97"/>
      <c r="D256" s="98"/>
      <c r="E256" s="98"/>
      <c r="F256" s="96"/>
      <c r="G256" s="97"/>
      <c r="H256" s="98"/>
      <c r="I256" s="98"/>
    </row>
    <row r="257" spans="3:9" s="93" customFormat="1" ht="12.75" customHeight="1" x14ac:dyDescent="0.2">
      <c r="C257" s="97"/>
      <c r="D257" s="98"/>
      <c r="E257" s="98"/>
      <c r="F257" s="96"/>
      <c r="G257" s="97"/>
      <c r="H257" s="98"/>
      <c r="I257" s="98"/>
    </row>
    <row r="258" spans="3:9" s="93" customFormat="1" ht="12.75" customHeight="1" x14ac:dyDescent="0.2">
      <c r="C258" s="97"/>
      <c r="D258" s="98"/>
      <c r="E258" s="98"/>
      <c r="F258" s="96"/>
      <c r="G258" s="97"/>
      <c r="H258" s="98"/>
      <c r="I258" s="98"/>
    </row>
    <row r="259" spans="3:9" s="93" customFormat="1" ht="12.75" customHeight="1" x14ac:dyDescent="0.2">
      <c r="C259" s="97"/>
      <c r="D259" s="98"/>
      <c r="E259" s="98"/>
      <c r="F259" s="96"/>
      <c r="G259" s="97"/>
      <c r="H259" s="98"/>
      <c r="I259" s="98"/>
    </row>
    <row r="260" spans="3:9" s="93" customFormat="1" ht="12.75" customHeight="1" x14ac:dyDescent="0.2">
      <c r="C260" s="97"/>
      <c r="D260" s="98"/>
      <c r="E260" s="98"/>
      <c r="F260" s="96"/>
      <c r="G260" s="97"/>
      <c r="H260" s="98"/>
      <c r="I260" s="98"/>
    </row>
    <row r="261" spans="3:9" s="93" customFormat="1" ht="12.75" customHeight="1" x14ac:dyDescent="0.2">
      <c r="C261" s="97"/>
      <c r="D261" s="98"/>
      <c r="E261" s="98"/>
      <c r="F261" s="96"/>
      <c r="G261" s="97"/>
      <c r="H261" s="98"/>
      <c r="I261" s="98"/>
    </row>
    <row r="262" spans="3:9" s="93" customFormat="1" ht="12.75" customHeight="1" x14ac:dyDescent="0.2">
      <c r="C262" s="97"/>
      <c r="D262" s="98"/>
      <c r="E262" s="98"/>
      <c r="F262" s="96"/>
      <c r="G262" s="97"/>
      <c r="H262" s="98"/>
      <c r="I262" s="98"/>
    </row>
    <row r="263" spans="3:9" s="93" customFormat="1" ht="12.75" customHeight="1" x14ac:dyDescent="0.2">
      <c r="C263" s="97"/>
      <c r="D263" s="98"/>
      <c r="E263" s="98"/>
      <c r="F263" s="96"/>
      <c r="G263" s="97"/>
      <c r="H263" s="98"/>
      <c r="I263" s="98"/>
    </row>
    <row r="264" spans="3:9" s="93" customFormat="1" ht="12.75" customHeight="1" x14ac:dyDescent="0.2">
      <c r="C264" s="97"/>
      <c r="D264" s="98"/>
      <c r="E264" s="98"/>
      <c r="F264" s="96"/>
      <c r="G264" s="97"/>
      <c r="H264" s="98"/>
      <c r="I264" s="98"/>
    </row>
    <row r="265" spans="3:9" s="93" customFormat="1" ht="12.75" customHeight="1" x14ac:dyDescent="0.2">
      <c r="C265" s="97"/>
      <c r="D265" s="98"/>
      <c r="E265" s="98"/>
      <c r="F265" s="96"/>
      <c r="G265" s="97"/>
      <c r="H265" s="98"/>
      <c r="I265" s="98"/>
    </row>
    <row r="266" spans="3:9" s="93" customFormat="1" ht="12.75" customHeight="1" x14ac:dyDescent="0.2">
      <c r="C266" s="97"/>
      <c r="D266" s="98"/>
      <c r="E266" s="98"/>
      <c r="F266" s="96"/>
      <c r="G266" s="97"/>
      <c r="H266" s="98"/>
      <c r="I266" s="98"/>
    </row>
    <row r="267" spans="3:9" s="93" customFormat="1" ht="12.75" customHeight="1" x14ac:dyDescent="0.2">
      <c r="C267" s="97"/>
      <c r="D267" s="98"/>
      <c r="E267" s="98"/>
      <c r="F267" s="96"/>
      <c r="G267" s="97"/>
      <c r="H267" s="98"/>
      <c r="I267" s="98"/>
    </row>
    <row r="268" spans="3:9" s="93" customFormat="1" ht="12.75" customHeight="1" x14ac:dyDescent="0.2">
      <c r="C268" s="97"/>
      <c r="D268" s="98"/>
      <c r="E268" s="98"/>
      <c r="F268" s="96"/>
      <c r="G268" s="97"/>
      <c r="H268" s="98"/>
      <c r="I268" s="98"/>
    </row>
    <row r="269" spans="3:9" s="93" customFormat="1" ht="12.75" customHeight="1" x14ac:dyDescent="0.2">
      <c r="C269" s="97"/>
      <c r="D269" s="98"/>
      <c r="E269" s="98"/>
      <c r="F269" s="96"/>
      <c r="G269" s="97"/>
      <c r="H269" s="98"/>
      <c r="I269" s="98"/>
    </row>
    <row r="270" spans="3:9" s="93" customFormat="1" ht="12.75" customHeight="1" x14ac:dyDescent="0.2">
      <c r="C270" s="97"/>
      <c r="D270" s="98"/>
      <c r="E270" s="98"/>
      <c r="F270" s="96"/>
      <c r="G270" s="97"/>
      <c r="H270" s="98"/>
      <c r="I270" s="98"/>
    </row>
    <row r="271" spans="3:9" s="93" customFormat="1" ht="12.75" customHeight="1" x14ac:dyDescent="0.2">
      <c r="C271" s="97"/>
      <c r="D271" s="98"/>
      <c r="E271" s="98"/>
      <c r="F271" s="96"/>
      <c r="G271" s="97"/>
      <c r="H271" s="98"/>
      <c r="I271" s="98"/>
    </row>
    <row r="272" spans="3:9" s="93" customFormat="1" ht="12.75" customHeight="1" x14ac:dyDescent="0.2">
      <c r="C272" s="97"/>
      <c r="D272" s="98"/>
      <c r="E272" s="98"/>
      <c r="F272" s="96"/>
      <c r="G272" s="97"/>
      <c r="H272" s="98"/>
      <c r="I272" s="98"/>
    </row>
    <row r="273" spans="3:9" s="93" customFormat="1" ht="12.75" customHeight="1" x14ac:dyDescent="0.2">
      <c r="C273" s="97"/>
      <c r="D273" s="98"/>
      <c r="E273" s="98"/>
      <c r="F273" s="96"/>
      <c r="G273" s="97"/>
      <c r="H273" s="98"/>
      <c r="I273" s="98"/>
    </row>
    <row r="274" spans="3:9" s="93" customFormat="1" ht="12.75" customHeight="1" x14ac:dyDescent="0.2">
      <c r="C274" s="97"/>
      <c r="D274" s="98"/>
      <c r="E274" s="98"/>
      <c r="F274" s="96"/>
      <c r="G274" s="97"/>
      <c r="H274" s="98"/>
      <c r="I274" s="98"/>
    </row>
    <row r="275" spans="3:9" s="93" customFormat="1" ht="12.75" customHeight="1" x14ac:dyDescent="0.2">
      <c r="C275" s="97"/>
      <c r="D275" s="98"/>
      <c r="E275" s="98"/>
      <c r="F275" s="96"/>
      <c r="G275" s="97"/>
      <c r="H275" s="98"/>
      <c r="I275" s="98"/>
    </row>
    <row r="276" spans="3:9" s="93" customFormat="1" ht="12.75" customHeight="1" x14ac:dyDescent="0.2">
      <c r="C276" s="97"/>
      <c r="D276" s="98"/>
      <c r="E276" s="98"/>
      <c r="F276" s="96"/>
      <c r="G276" s="97"/>
      <c r="H276" s="98"/>
      <c r="I276" s="98"/>
    </row>
    <row r="277" spans="3:9" s="93" customFormat="1" ht="12.75" customHeight="1" x14ac:dyDescent="0.2">
      <c r="C277" s="97"/>
      <c r="D277" s="98"/>
      <c r="E277" s="98"/>
      <c r="F277" s="96"/>
      <c r="G277" s="97"/>
      <c r="H277" s="98"/>
      <c r="I277" s="98"/>
    </row>
    <row r="278" spans="3:9" s="93" customFormat="1" ht="12.75" customHeight="1" x14ac:dyDescent="0.2">
      <c r="C278" s="97"/>
      <c r="D278" s="98"/>
      <c r="E278" s="98"/>
      <c r="F278" s="96"/>
      <c r="G278" s="97"/>
      <c r="H278" s="98"/>
      <c r="I278" s="98"/>
    </row>
    <row r="279" spans="3:9" s="93" customFormat="1" ht="12.75" customHeight="1" x14ac:dyDescent="0.2">
      <c r="C279" s="97"/>
      <c r="D279" s="98"/>
      <c r="E279" s="98"/>
      <c r="F279" s="96"/>
      <c r="G279" s="97"/>
      <c r="H279" s="98"/>
      <c r="I279" s="98"/>
    </row>
    <row r="280" spans="3:9" s="93" customFormat="1" ht="12.75" customHeight="1" x14ac:dyDescent="0.2">
      <c r="C280" s="97"/>
      <c r="D280" s="98"/>
      <c r="E280" s="98"/>
      <c r="F280" s="96"/>
      <c r="G280" s="97"/>
      <c r="H280" s="98"/>
      <c r="I280" s="98"/>
    </row>
    <row r="281" spans="3:9" s="93" customFormat="1" ht="12.75" customHeight="1" x14ac:dyDescent="0.2">
      <c r="C281" s="97"/>
      <c r="D281" s="98"/>
      <c r="E281" s="98"/>
      <c r="F281" s="96"/>
      <c r="G281" s="97"/>
      <c r="H281" s="98"/>
      <c r="I281" s="98"/>
    </row>
    <row r="282" spans="3:9" s="93" customFormat="1" ht="12.75" customHeight="1" x14ac:dyDescent="0.2">
      <c r="C282" s="97"/>
      <c r="D282" s="98"/>
      <c r="E282" s="98"/>
      <c r="F282" s="96"/>
      <c r="G282" s="97"/>
      <c r="H282" s="98"/>
      <c r="I282" s="98"/>
    </row>
    <row r="283" spans="3:9" s="93" customFormat="1" ht="12.75" customHeight="1" x14ac:dyDescent="0.2">
      <c r="C283" s="97"/>
      <c r="D283" s="98"/>
      <c r="E283" s="98"/>
      <c r="F283" s="96"/>
      <c r="G283" s="97"/>
      <c r="H283" s="98"/>
      <c r="I283" s="98"/>
    </row>
    <row r="284" spans="3:9" s="93" customFormat="1" ht="12.75" customHeight="1" x14ac:dyDescent="0.2">
      <c r="C284" s="97"/>
      <c r="D284" s="98"/>
      <c r="E284" s="98"/>
      <c r="F284" s="96"/>
      <c r="G284" s="97"/>
      <c r="H284" s="98"/>
      <c r="I284" s="98"/>
    </row>
    <row r="285" spans="3:9" s="93" customFormat="1" ht="12.75" customHeight="1" x14ac:dyDescent="0.2">
      <c r="C285" s="97"/>
      <c r="D285" s="98"/>
      <c r="E285" s="98"/>
      <c r="F285" s="96"/>
      <c r="G285" s="97"/>
      <c r="H285" s="98"/>
      <c r="I285" s="98"/>
    </row>
    <row r="286" spans="3:9" s="93" customFormat="1" ht="12.75" customHeight="1" x14ac:dyDescent="0.2">
      <c r="C286" s="97"/>
      <c r="D286" s="98"/>
      <c r="E286" s="98"/>
      <c r="F286" s="96"/>
      <c r="G286" s="97"/>
      <c r="H286" s="98"/>
      <c r="I286" s="98"/>
    </row>
    <row r="287" spans="3:9" s="93" customFormat="1" ht="12.75" customHeight="1" x14ac:dyDescent="0.2">
      <c r="C287" s="97"/>
      <c r="D287" s="98"/>
      <c r="E287" s="98"/>
      <c r="F287" s="96"/>
      <c r="G287" s="97"/>
      <c r="H287" s="98"/>
      <c r="I287" s="98"/>
    </row>
    <row r="288" spans="3:9" s="93" customFormat="1" ht="12.75" customHeight="1" x14ac:dyDescent="0.2">
      <c r="C288" s="97"/>
      <c r="D288" s="98"/>
      <c r="E288" s="98"/>
      <c r="F288" s="96"/>
      <c r="G288" s="97"/>
      <c r="H288" s="98"/>
      <c r="I288" s="98"/>
    </row>
    <row r="289" spans="3:9" s="93" customFormat="1" ht="12.75" customHeight="1" x14ac:dyDescent="0.2">
      <c r="C289" s="97"/>
      <c r="D289" s="98"/>
      <c r="E289" s="98"/>
      <c r="F289" s="96"/>
      <c r="G289" s="97"/>
      <c r="H289" s="98"/>
      <c r="I289" s="98"/>
    </row>
    <row r="290" spans="3:9" s="93" customFormat="1" ht="12.75" customHeight="1" x14ac:dyDescent="0.2">
      <c r="C290" s="97"/>
      <c r="D290" s="98"/>
      <c r="E290" s="98"/>
      <c r="F290" s="96"/>
      <c r="G290" s="97"/>
      <c r="H290" s="98"/>
      <c r="I290" s="98"/>
    </row>
    <row r="291" spans="3:9" s="93" customFormat="1" ht="12.75" customHeight="1" x14ac:dyDescent="0.2">
      <c r="C291" s="97"/>
      <c r="D291" s="98"/>
      <c r="E291" s="98"/>
      <c r="F291" s="96"/>
      <c r="G291" s="97"/>
      <c r="H291" s="98"/>
      <c r="I291" s="98"/>
    </row>
    <row r="292" spans="3:9" s="93" customFormat="1" ht="12.75" customHeight="1" x14ac:dyDescent="0.2">
      <c r="C292" s="97"/>
      <c r="D292" s="98"/>
      <c r="E292" s="98"/>
      <c r="F292" s="96"/>
      <c r="G292" s="97"/>
      <c r="H292" s="98"/>
      <c r="I292" s="98"/>
    </row>
    <row r="293" spans="3:9" s="93" customFormat="1" ht="12.75" customHeight="1" x14ac:dyDescent="0.2">
      <c r="C293" s="97"/>
      <c r="D293" s="98"/>
      <c r="E293" s="98"/>
      <c r="F293" s="96"/>
      <c r="G293" s="97"/>
      <c r="H293" s="98"/>
      <c r="I293" s="98"/>
    </row>
    <row r="294" spans="3:9" s="93" customFormat="1" ht="12.75" customHeight="1" x14ac:dyDescent="0.2">
      <c r="C294" s="97"/>
      <c r="D294" s="98"/>
      <c r="E294" s="98"/>
      <c r="F294" s="96"/>
      <c r="G294" s="97"/>
      <c r="H294" s="98"/>
      <c r="I294" s="98"/>
    </row>
    <row r="295" spans="3:9" s="93" customFormat="1" ht="12.75" customHeight="1" x14ac:dyDescent="0.2">
      <c r="C295" s="97"/>
      <c r="D295" s="98"/>
      <c r="E295" s="98"/>
      <c r="F295" s="96"/>
      <c r="G295" s="97"/>
      <c r="H295" s="98"/>
      <c r="I295" s="98"/>
    </row>
    <row r="296" spans="3:9" s="93" customFormat="1" ht="12.75" customHeight="1" x14ac:dyDescent="0.2">
      <c r="C296" s="97"/>
      <c r="D296" s="98"/>
      <c r="E296" s="98"/>
      <c r="F296" s="96"/>
      <c r="G296" s="97"/>
      <c r="H296" s="98"/>
      <c r="I296" s="98"/>
    </row>
    <row r="297" spans="3:9" s="93" customFormat="1" ht="12.75" customHeight="1" x14ac:dyDescent="0.2">
      <c r="C297" s="97"/>
      <c r="D297" s="98"/>
      <c r="E297" s="98"/>
      <c r="F297" s="96"/>
      <c r="G297" s="97"/>
      <c r="H297" s="98"/>
      <c r="I297" s="98"/>
    </row>
    <row r="298" spans="3:9" s="93" customFormat="1" ht="12.75" customHeight="1" x14ac:dyDescent="0.2">
      <c r="C298" s="97"/>
      <c r="D298" s="98"/>
      <c r="E298" s="98"/>
      <c r="F298" s="96"/>
      <c r="G298" s="97"/>
      <c r="H298" s="98"/>
      <c r="I298" s="98"/>
    </row>
    <row r="299" spans="3:9" s="93" customFormat="1" ht="12.75" customHeight="1" x14ac:dyDescent="0.2">
      <c r="C299" s="97"/>
      <c r="D299" s="98"/>
      <c r="E299" s="98"/>
      <c r="F299" s="96"/>
      <c r="G299" s="97"/>
      <c r="H299" s="98"/>
      <c r="I299" s="98"/>
    </row>
    <row r="300" spans="3:9" s="93" customFormat="1" ht="12.75" customHeight="1" x14ac:dyDescent="0.2">
      <c r="C300" s="97"/>
      <c r="D300" s="98"/>
      <c r="E300" s="98"/>
      <c r="F300" s="96"/>
      <c r="G300" s="97"/>
      <c r="H300" s="98"/>
      <c r="I300" s="98"/>
    </row>
    <row r="301" spans="3:9" s="93" customFormat="1" ht="12.75" customHeight="1" x14ac:dyDescent="0.2">
      <c r="C301" s="97"/>
      <c r="D301" s="98"/>
      <c r="E301" s="98"/>
      <c r="F301" s="96"/>
      <c r="G301" s="97"/>
      <c r="H301" s="98"/>
      <c r="I301" s="98"/>
    </row>
    <row r="302" spans="3:9" s="93" customFormat="1" ht="12.75" customHeight="1" x14ac:dyDescent="0.2">
      <c r="C302" s="97"/>
      <c r="D302" s="98"/>
      <c r="E302" s="98"/>
      <c r="F302" s="96"/>
      <c r="G302" s="97"/>
      <c r="H302" s="98"/>
      <c r="I302" s="98"/>
    </row>
    <row r="303" spans="3:9" s="93" customFormat="1" ht="12.75" customHeight="1" x14ac:dyDescent="0.2">
      <c r="C303" s="97"/>
      <c r="D303" s="98"/>
      <c r="E303" s="98"/>
      <c r="F303" s="96"/>
      <c r="G303" s="97"/>
      <c r="H303" s="98"/>
      <c r="I303" s="98"/>
    </row>
    <row r="304" spans="3:9" s="93" customFormat="1" ht="12.75" customHeight="1" x14ac:dyDescent="0.2">
      <c r="C304" s="97"/>
      <c r="D304" s="98"/>
      <c r="E304" s="98"/>
      <c r="F304" s="96"/>
      <c r="G304" s="97"/>
      <c r="H304" s="98"/>
      <c r="I304" s="98"/>
    </row>
    <row r="305" spans="3:9" s="93" customFormat="1" ht="12.75" customHeight="1" x14ac:dyDescent="0.2">
      <c r="C305" s="97"/>
      <c r="D305" s="98"/>
      <c r="E305" s="98"/>
      <c r="F305" s="96"/>
      <c r="G305" s="97"/>
      <c r="H305" s="98"/>
      <c r="I305" s="98"/>
    </row>
    <row r="306" spans="3:9" s="93" customFormat="1" ht="12.75" customHeight="1" x14ac:dyDescent="0.2">
      <c r="C306" s="97"/>
      <c r="D306" s="98"/>
      <c r="E306" s="98"/>
      <c r="F306" s="96"/>
      <c r="G306" s="97"/>
      <c r="H306" s="98"/>
      <c r="I306" s="98"/>
    </row>
    <row r="307" spans="3:9" s="93" customFormat="1" ht="12.75" customHeight="1" x14ac:dyDescent="0.2">
      <c r="C307" s="97"/>
      <c r="D307" s="98"/>
      <c r="E307" s="98"/>
      <c r="F307" s="96"/>
      <c r="G307" s="97"/>
      <c r="H307" s="98"/>
      <c r="I307" s="98"/>
    </row>
    <row r="308" spans="3:9" s="93" customFormat="1" ht="12.75" customHeight="1" x14ac:dyDescent="0.2">
      <c r="C308" s="97"/>
      <c r="D308" s="98"/>
      <c r="E308" s="98"/>
      <c r="F308" s="96"/>
      <c r="G308" s="97"/>
      <c r="H308" s="98"/>
      <c r="I308" s="98"/>
    </row>
    <row r="309" spans="3:9" s="93" customFormat="1" ht="12.75" customHeight="1" x14ac:dyDescent="0.2">
      <c r="C309" s="97"/>
      <c r="D309" s="98"/>
      <c r="E309" s="98"/>
      <c r="F309" s="96"/>
      <c r="G309" s="97"/>
      <c r="H309" s="98"/>
      <c r="I309" s="98"/>
    </row>
    <row r="310" spans="3:9" s="93" customFormat="1" ht="12.75" customHeight="1" x14ac:dyDescent="0.2">
      <c r="C310" s="97"/>
      <c r="D310" s="98"/>
      <c r="E310" s="98"/>
      <c r="F310" s="96"/>
      <c r="G310" s="97"/>
      <c r="H310" s="98"/>
      <c r="I310" s="98"/>
    </row>
    <row r="311" spans="3:9" s="93" customFormat="1" ht="12.75" customHeight="1" x14ac:dyDescent="0.2">
      <c r="C311" s="97"/>
      <c r="D311" s="98"/>
      <c r="E311" s="98"/>
      <c r="F311" s="96"/>
      <c r="G311" s="97"/>
      <c r="H311" s="98"/>
      <c r="I311" s="98"/>
    </row>
    <row r="312" spans="3:9" s="93" customFormat="1" ht="12.75" customHeight="1" x14ac:dyDescent="0.2">
      <c r="C312" s="97"/>
      <c r="D312" s="98"/>
      <c r="E312" s="98"/>
      <c r="F312" s="96"/>
      <c r="G312" s="97"/>
      <c r="H312" s="98"/>
      <c r="I312" s="98"/>
    </row>
    <row r="313" spans="3:9" s="93" customFormat="1" ht="12.75" customHeight="1" x14ac:dyDescent="0.2">
      <c r="C313" s="97"/>
      <c r="D313" s="98"/>
      <c r="E313" s="98"/>
      <c r="F313" s="96"/>
      <c r="G313" s="97"/>
      <c r="H313" s="98"/>
      <c r="I313" s="98"/>
    </row>
    <row r="314" spans="3:9" s="93" customFormat="1" ht="12.75" customHeight="1" x14ac:dyDescent="0.2">
      <c r="C314" s="97"/>
      <c r="D314" s="98"/>
      <c r="E314" s="98"/>
      <c r="F314" s="96"/>
      <c r="G314" s="97"/>
      <c r="H314" s="98"/>
      <c r="I314" s="98"/>
    </row>
    <row r="315" spans="3:9" s="93" customFormat="1" ht="12.75" customHeight="1" x14ac:dyDescent="0.2">
      <c r="C315" s="97"/>
      <c r="D315" s="98"/>
      <c r="E315" s="98"/>
      <c r="F315" s="96"/>
      <c r="G315" s="97"/>
      <c r="H315" s="98"/>
      <c r="I315" s="98"/>
    </row>
    <row r="316" spans="3:9" s="93" customFormat="1" ht="12.75" customHeight="1" x14ac:dyDescent="0.2">
      <c r="C316" s="97"/>
      <c r="D316" s="98"/>
      <c r="E316" s="98"/>
      <c r="F316" s="96"/>
      <c r="G316" s="97"/>
      <c r="H316" s="98"/>
      <c r="I316" s="98"/>
    </row>
    <row r="317" spans="3:9" s="93" customFormat="1" ht="12.75" customHeight="1" x14ac:dyDescent="0.2">
      <c r="C317" s="97"/>
      <c r="D317" s="98"/>
      <c r="E317" s="98"/>
      <c r="F317" s="96"/>
      <c r="G317" s="97"/>
      <c r="H317" s="98"/>
      <c r="I317" s="98"/>
    </row>
    <row r="318" spans="3:9" s="93" customFormat="1" ht="12.75" customHeight="1" x14ac:dyDescent="0.2">
      <c r="C318" s="97"/>
      <c r="D318" s="98"/>
      <c r="E318" s="98"/>
      <c r="F318" s="96"/>
      <c r="G318" s="97"/>
      <c r="H318" s="98"/>
      <c r="I318" s="98"/>
    </row>
    <row r="319" spans="3:9" s="93" customFormat="1" ht="12.75" customHeight="1" x14ac:dyDescent="0.2">
      <c r="C319" s="97"/>
      <c r="D319" s="98"/>
      <c r="E319" s="98"/>
      <c r="F319" s="96"/>
      <c r="G319" s="97"/>
      <c r="H319" s="98"/>
      <c r="I319" s="98"/>
    </row>
    <row r="320" spans="3:9" s="93" customFormat="1" ht="12.75" customHeight="1" x14ac:dyDescent="0.2">
      <c r="C320" s="97"/>
      <c r="D320" s="98"/>
      <c r="E320" s="98"/>
      <c r="F320" s="96"/>
      <c r="G320" s="97"/>
      <c r="H320" s="98"/>
      <c r="I320" s="98"/>
    </row>
    <row r="321" spans="3:9" s="93" customFormat="1" ht="12.75" customHeight="1" x14ac:dyDescent="0.2">
      <c r="C321" s="97"/>
      <c r="D321" s="98"/>
      <c r="E321" s="98"/>
      <c r="F321" s="96"/>
      <c r="G321" s="97"/>
      <c r="H321" s="98"/>
      <c r="I321" s="98"/>
    </row>
    <row r="322" spans="3:9" s="93" customFormat="1" ht="12.75" customHeight="1" x14ac:dyDescent="0.2">
      <c r="C322" s="97"/>
      <c r="D322" s="98"/>
      <c r="E322" s="98"/>
      <c r="F322" s="96"/>
      <c r="G322" s="97"/>
      <c r="H322" s="98"/>
      <c r="I322" s="98"/>
    </row>
    <row r="323" spans="3:9" s="93" customFormat="1" ht="12.75" customHeight="1" x14ac:dyDescent="0.2">
      <c r="C323" s="97"/>
      <c r="D323" s="98"/>
      <c r="E323" s="98"/>
      <c r="F323" s="96"/>
      <c r="G323" s="97"/>
      <c r="H323" s="98"/>
      <c r="I323" s="98"/>
    </row>
    <row r="324" spans="3:9" s="93" customFormat="1" ht="12.75" customHeight="1" x14ac:dyDescent="0.2">
      <c r="C324" s="97"/>
      <c r="D324" s="98"/>
      <c r="E324" s="98"/>
      <c r="F324" s="96"/>
      <c r="G324" s="97"/>
      <c r="H324" s="98"/>
      <c r="I324" s="98"/>
    </row>
    <row r="325" spans="3:9" s="93" customFormat="1" ht="12.75" customHeight="1" x14ac:dyDescent="0.2">
      <c r="C325" s="97"/>
      <c r="D325" s="98"/>
      <c r="E325" s="98"/>
      <c r="F325" s="96"/>
      <c r="G325" s="97"/>
      <c r="H325" s="98"/>
      <c r="I325" s="98"/>
    </row>
    <row r="326" spans="3:9" s="93" customFormat="1" ht="12.75" customHeight="1" x14ac:dyDescent="0.2">
      <c r="C326" s="97"/>
      <c r="D326" s="98"/>
      <c r="E326" s="98"/>
      <c r="F326" s="96"/>
      <c r="G326" s="97"/>
      <c r="H326" s="98"/>
      <c r="I326" s="98"/>
    </row>
    <row r="327" spans="3:9" s="93" customFormat="1" ht="12.75" customHeight="1" x14ac:dyDescent="0.2">
      <c r="C327" s="97"/>
      <c r="D327" s="98"/>
      <c r="E327" s="98"/>
      <c r="F327" s="96"/>
      <c r="G327" s="97"/>
      <c r="H327" s="98"/>
      <c r="I327" s="98"/>
    </row>
    <row r="328" spans="3:9" s="93" customFormat="1" ht="12.75" customHeight="1" x14ac:dyDescent="0.2">
      <c r="C328" s="97"/>
      <c r="D328" s="98"/>
      <c r="E328" s="98"/>
      <c r="F328" s="96"/>
      <c r="G328" s="97"/>
      <c r="H328" s="98"/>
      <c r="I328" s="98"/>
    </row>
    <row r="329" spans="3:9" s="93" customFormat="1" ht="12.75" customHeight="1" x14ac:dyDescent="0.2">
      <c r="C329" s="97"/>
      <c r="D329" s="98"/>
      <c r="E329" s="98"/>
      <c r="F329" s="96"/>
      <c r="G329" s="97"/>
      <c r="H329" s="98"/>
      <c r="I329" s="98"/>
    </row>
    <row r="330" spans="3:9" s="93" customFormat="1" ht="12.75" customHeight="1" x14ac:dyDescent="0.2">
      <c r="C330" s="97"/>
      <c r="D330" s="98"/>
      <c r="E330" s="98"/>
      <c r="F330" s="96"/>
      <c r="G330" s="97"/>
      <c r="H330" s="98"/>
      <c r="I330" s="98"/>
    </row>
    <row r="331" spans="3:9" s="93" customFormat="1" ht="12.75" customHeight="1" x14ac:dyDescent="0.2">
      <c r="C331" s="97"/>
      <c r="D331" s="98"/>
      <c r="E331" s="98"/>
      <c r="F331" s="96"/>
      <c r="G331" s="97"/>
      <c r="H331" s="98"/>
      <c r="I331" s="98"/>
    </row>
    <row r="332" spans="3:9" s="93" customFormat="1" ht="12.75" customHeight="1" x14ac:dyDescent="0.2">
      <c r="C332" s="97"/>
      <c r="D332" s="98"/>
      <c r="E332" s="98"/>
      <c r="F332" s="96"/>
      <c r="G332" s="97"/>
      <c r="H332" s="98"/>
      <c r="I332" s="98"/>
    </row>
    <row r="333" spans="3:9" s="93" customFormat="1" ht="12.75" customHeight="1" x14ac:dyDescent="0.2">
      <c r="C333" s="97"/>
      <c r="D333" s="98"/>
      <c r="E333" s="98"/>
      <c r="F333" s="96"/>
      <c r="G333" s="97"/>
      <c r="H333" s="98"/>
      <c r="I333" s="98"/>
    </row>
    <row r="334" spans="3:9" s="93" customFormat="1" ht="12.75" customHeight="1" x14ac:dyDescent="0.2">
      <c r="C334" s="97"/>
      <c r="D334" s="98"/>
      <c r="E334" s="98"/>
      <c r="F334" s="96"/>
      <c r="G334" s="97"/>
      <c r="H334" s="98"/>
      <c r="I334" s="98"/>
    </row>
    <row r="335" spans="3:9" s="93" customFormat="1" ht="12.75" customHeight="1" x14ac:dyDescent="0.2">
      <c r="C335" s="97"/>
      <c r="D335" s="98"/>
      <c r="E335" s="98"/>
      <c r="F335" s="96"/>
      <c r="G335" s="97"/>
      <c r="H335" s="98"/>
      <c r="I335" s="98"/>
    </row>
    <row r="336" spans="3:9" s="93" customFormat="1" ht="12.75" customHeight="1" x14ac:dyDescent="0.2">
      <c r="C336" s="97"/>
      <c r="D336" s="98"/>
      <c r="E336" s="98"/>
      <c r="F336" s="96"/>
      <c r="G336" s="97"/>
      <c r="H336" s="98"/>
      <c r="I336" s="98"/>
    </row>
    <row r="337" spans="3:9" s="93" customFormat="1" ht="12.75" customHeight="1" x14ac:dyDescent="0.2">
      <c r="C337" s="97"/>
      <c r="D337" s="98"/>
      <c r="E337" s="98"/>
      <c r="F337" s="96"/>
      <c r="G337" s="97"/>
      <c r="H337" s="98"/>
      <c r="I337" s="98"/>
    </row>
    <row r="338" spans="3:9" s="93" customFormat="1" ht="12.75" customHeight="1" x14ac:dyDescent="0.2">
      <c r="C338" s="97"/>
      <c r="D338" s="98"/>
      <c r="E338" s="98"/>
      <c r="F338" s="96"/>
      <c r="G338" s="97"/>
      <c r="H338" s="98"/>
      <c r="I338" s="98"/>
    </row>
    <row r="339" spans="3:9" s="93" customFormat="1" ht="12.75" customHeight="1" x14ac:dyDescent="0.2">
      <c r="C339" s="97"/>
      <c r="D339" s="98"/>
      <c r="E339" s="98"/>
      <c r="F339" s="96"/>
      <c r="G339" s="97"/>
      <c r="H339" s="98"/>
      <c r="I339" s="98"/>
    </row>
    <row r="340" spans="3:9" s="93" customFormat="1" ht="12.75" customHeight="1" x14ac:dyDescent="0.2">
      <c r="C340" s="97"/>
      <c r="D340" s="98"/>
      <c r="E340" s="98"/>
      <c r="F340" s="96"/>
      <c r="G340" s="97"/>
      <c r="H340" s="98"/>
      <c r="I340" s="98"/>
    </row>
    <row r="341" spans="3:9" s="93" customFormat="1" ht="12.75" customHeight="1" x14ac:dyDescent="0.2">
      <c r="C341" s="97"/>
      <c r="D341" s="98"/>
      <c r="E341" s="98"/>
      <c r="F341" s="96"/>
      <c r="G341" s="97"/>
      <c r="H341" s="98"/>
      <c r="I341" s="98"/>
    </row>
    <row r="342" spans="3:9" s="93" customFormat="1" ht="12.75" customHeight="1" x14ac:dyDescent="0.2">
      <c r="C342" s="97"/>
      <c r="D342" s="98"/>
      <c r="E342" s="98"/>
      <c r="F342" s="96"/>
      <c r="G342" s="97"/>
      <c r="H342" s="98"/>
      <c r="I342" s="98"/>
    </row>
    <row r="343" spans="3:9" s="93" customFormat="1" ht="12.75" customHeight="1" x14ac:dyDescent="0.2">
      <c r="C343" s="97"/>
      <c r="D343" s="98"/>
      <c r="E343" s="98"/>
      <c r="F343" s="96"/>
      <c r="G343" s="97"/>
      <c r="H343" s="98"/>
      <c r="I343" s="98"/>
    </row>
    <row r="344" spans="3:9" s="93" customFormat="1" ht="12.75" customHeight="1" x14ac:dyDescent="0.2">
      <c r="C344" s="97"/>
      <c r="D344" s="98"/>
      <c r="E344" s="98"/>
      <c r="F344" s="96"/>
      <c r="G344" s="97"/>
      <c r="H344" s="98"/>
      <c r="I344" s="98"/>
    </row>
    <row r="345" spans="3:9" s="93" customFormat="1" ht="12.75" customHeight="1" x14ac:dyDescent="0.2">
      <c r="C345" s="97"/>
      <c r="D345" s="98"/>
      <c r="E345" s="98"/>
      <c r="F345" s="96"/>
      <c r="G345" s="97"/>
      <c r="H345" s="98"/>
      <c r="I345" s="98"/>
    </row>
    <row r="346" spans="3:9" s="93" customFormat="1" ht="12.75" customHeight="1" x14ac:dyDescent="0.2">
      <c r="C346" s="97"/>
      <c r="D346" s="98"/>
      <c r="E346" s="98"/>
      <c r="F346" s="96"/>
      <c r="G346" s="97"/>
      <c r="H346" s="98"/>
      <c r="I346" s="98"/>
    </row>
    <row r="347" spans="3:9" s="93" customFormat="1" ht="12.75" customHeight="1" x14ac:dyDescent="0.2">
      <c r="C347" s="97"/>
      <c r="D347" s="98"/>
      <c r="E347" s="98"/>
      <c r="F347" s="96"/>
      <c r="G347" s="97"/>
      <c r="H347" s="98"/>
      <c r="I347" s="98"/>
    </row>
    <row r="348" spans="3:9" s="93" customFormat="1" ht="12.75" customHeight="1" x14ac:dyDescent="0.2">
      <c r="C348" s="97"/>
      <c r="D348" s="98"/>
      <c r="E348" s="98"/>
      <c r="F348" s="96"/>
      <c r="G348" s="97"/>
      <c r="H348" s="98"/>
      <c r="I348" s="98"/>
    </row>
    <row r="349" spans="3:9" s="93" customFormat="1" ht="12.75" customHeight="1" x14ac:dyDescent="0.2">
      <c r="C349" s="97"/>
      <c r="D349" s="98"/>
      <c r="E349" s="98"/>
      <c r="F349" s="96"/>
      <c r="G349" s="97"/>
      <c r="H349" s="98"/>
      <c r="I349" s="98"/>
    </row>
    <row r="350" spans="3:9" s="93" customFormat="1" ht="12.75" customHeight="1" x14ac:dyDescent="0.2">
      <c r="C350" s="97"/>
      <c r="D350" s="98"/>
      <c r="E350" s="98"/>
      <c r="F350" s="96"/>
      <c r="G350" s="97"/>
      <c r="H350" s="98"/>
      <c r="I350" s="98"/>
    </row>
    <row r="351" spans="3:9" s="93" customFormat="1" ht="12.75" customHeight="1" x14ac:dyDescent="0.2">
      <c r="C351" s="97"/>
      <c r="D351" s="98"/>
      <c r="E351" s="98"/>
      <c r="F351" s="96"/>
      <c r="G351" s="97"/>
      <c r="H351" s="98"/>
      <c r="I351" s="98"/>
    </row>
    <row r="352" spans="3:9" s="93" customFormat="1" ht="12.75" customHeight="1" x14ac:dyDescent="0.2">
      <c r="C352" s="97"/>
      <c r="D352" s="98"/>
      <c r="E352" s="98"/>
      <c r="F352" s="96"/>
      <c r="G352" s="97"/>
      <c r="H352" s="98"/>
      <c r="I352" s="98"/>
    </row>
    <row r="353" spans="3:9" s="93" customFormat="1" ht="12.75" customHeight="1" x14ac:dyDescent="0.2">
      <c r="C353" s="97"/>
      <c r="D353" s="98"/>
      <c r="E353" s="98"/>
      <c r="F353" s="96"/>
      <c r="G353" s="97"/>
      <c r="H353" s="98"/>
      <c r="I353" s="98"/>
    </row>
    <row r="354" spans="3:9" s="93" customFormat="1" ht="12.75" customHeight="1" x14ac:dyDescent="0.2">
      <c r="C354" s="97"/>
      <c r="D354" s="98"/>
      <c r="E354" s="98"/>
      <c r="F354" s="96"/>
      <c r="G354" s="97"/>
      <c r="H354" s="98"/>
      <c r="I354" s="98"/>
    </row>
    <row r="355" spans="3:9" s="93" customFormat="1" ht="12.75" customHeight="1" x14ac:dyDescent="0.2">
      <c r="C355" s="97"/>
      <c r="D355" s="98"/>
      <c r="E355" s="98"/>
      <c r="F355" s="96"/>
      <c r="G355" s="97"/>
      <c r="H355" s="98"/>
      <c r="I355" s="98"/>
    </row>
    <row r="356" spans="3:9" s="93" customFormat="1" ht="12.75" customHeight="1" x14ac:dyDescent="0.2">
      <c r="C356" s="97"/>
      <c r="D356" s="98"/>
      <c r="E356" s="98"/>
      <c r="F356" s="96"/>
      <c r="G356" s="97"/>
      <c r="H356" s="98"/>
      <c r="I356" s="98"/>
    </row>
    <row r="357" spans="3:9" s="93" customFormat="1" ht="12.75" customHeight="1" x14ac:dyDescent="0.2">
      <c r="C357" s="97"/>
      <c r="D357" s="98"/>
      <c r="E357" s="98"/>
      <c r="F357" s="96"/>
      <c r="G357" s="97"/>
      <c r="H357" s="98"/>
      <c r="I357" s="98"/>
    </row>
    <row r="358" spans="3:9" s="93" customFormat="1" ht="12.75" customHeight="1" x14ac:dyDescent="0.2">
      <c r="C358" s="97"/>
      <c r="D358" s="98"/>
      <c r="E358" s="98"/>
      <c r="F358" s="96"/>
      <c r="G358" s="97"/>
      <c r="H358" s="98"/>
      <c r="I358" s="98"/>
    </row>
    <row r="359" spans="3:9" s="93" customFormat="1" ht="12.75" customHeight="1" x14ac:dyDescent="0.2">
      <c r="C359" s="97"/>
      <c r="D359" s="98"/>
      <c r="E359" s="98"/>
      <c r="F359" s="96"/>
      <c r="G359" s="97"/>
      <c r="H359" s="98"/>
      <c r="I359" s="98"/>
    </row>
    <row r="360" spans="3:9" s="93" customFormat="1" ht="12.75" customHeight="1" x14ac:dyDescent="0.2">
      <c r="C360" s="97"/>
      <c r="D360" s="98"/>
      <c r="E360" s="98"/>
      <c r="F360" s="96"/>
      <c r="G360" s="97"/>
      <c r="H360" s="98"/>
      <c r="I360" s="98"/>
    </row>
    <row r="361" spans="3:9" s="93" customFormat="1" ht="12.75" customHeight="1" x14ac:dyDescent="0.2">
      <c r="C361" s="97"/>
      <c r="D361" s="98"/>
      <c r="E361" s="98"/>
      <c r="F361" s="96"/>
      <c r="G361" s="97"/>
      <c r="H361" s="98"/>
      <c r="I361" s="98"/>
    </row>
    <row r="362" spans="3:9" s="93" customFormat="1" ht="12.75" customHeight="1" x14ac:dyDescent="0.2">
      <c r="C362" s="97"/>
      <c r="D362" s="98"/>
      <c r="E362" s="98"/>
      <c r="F362" s="96"/>
      <c r="G362" s="97"/>
      <c r="H362" s="98"/>
      <c r="I362" s="98"/>
    </row>
    <row r="363" spans="3:9" s="93" customFormat="1" ht="12.75" customHeight="1" x14ac:dyDescent="0.2">
      <c r="C363" s="97"/>
      <c r="D363" s="98"/>
      <c r="E363" s="98"/>
      <c r="F363" s="96"/>
      <c r="G363" s="97"/>
      <c r="H363" s="98"/>
      <c r="I363" s="98"/>
    </row>
    <row r="364" spans="3:9" s="93" customFormat="1" ht="12.75" customHeight="1" x14ac:dyDescent="0.2">
      <c r="C364" s="97"/>
      <c r="D364" s="98"/>
      <c r="E364" s="98"/>
      <c r="F364" s="96"/>
      <c r="G364" s="97"/>
      <c r="H364" s="98"/>
      <c r="I364" s="98"/>
    </row>
    <row r="365" spans="3:9" s="93" customFormat="1" ht="12.75" customHeight="1" x14ac:dyDescent="0.2">
      <c r="C365" s="97"/>
      <c r="D365" s="98"/>
      <c r="E365" s="98"/>
      <c r="F365" s="96"/>
      <c r="G365" s="97"/>
      <c r="H365" s="98"/>
      <c r="I365" s="98"/>
    </row>
    <row r="366" spans="3:9" s="93" customFormat="1" ht="12.75" customHeight="1" x14ac:dyDescent="0.2">
      <c r="C366" s="97"/>
      <c r="D366" s="98"/>
      <c r="E366" s="98"/>
      <c r="F366" s="96"/>
      <c r="G366" s="97"/>
      <c r="H366" s="98"/>
      <c r="I366" s="98"/>
    </row>
    <row r="367" spans="3:9" s="93" customFormat="1" ht="12.75" customHeight="1" x14ac:dyDescent="0.2">
      <c r="C367" s="97"/>
      <c r="D367" s="98"/>
      <c r="E367" s="98"/>
      <c r="F367" s="96"/>
      <c r="G367" s="97"/>
      <c r="H367" s="98"/>
      <c r="I367" s="98"/>
    </row>
    <row r="368" spans="3:9" s="93" customFormat="1" ht="12.75" customHeight="1" x14ac:dyDescent="0.2">
      <c r="C368" s="97"/>
      <c r="D368" s="98"/>
      <c r="E368" s="98"/>
      <c r="F368" s="96"/>
      <c r="G368" s="97"/>
      <c r="H368" s="98"/>
      <c r="I368" s="98"/>
    </row>
    <row r="369" spans="3:9" s="93" customFormat="1" ht="12.75" customHeight="1" x14ac:dyDescent="0.2">
      <c r="C369" s="97"/>
      <c r="D369" s="98"/>
      <c r="E369" s="98"/>
      <c r="F369" s="96"/>
      <c r="G369" s="97"/>
      <c r="H369" s="98"/>
      <c r="I369" s="98"/>
    </row>
    <row r="370" spans="3:9" s="93" customFormat="1" ht="12.75" customHeight="1" x14ac:dyDescent="0.2">
      <c r="C370" s="97"/>
      <c r="D370" s="98"/>
      <c r="E370" s="98"/>
      <c r="F370" s="96"/>
      <c r="G370" s="97"/>
      <c r="H370" s="98"/>
      <c r="I370" s="98"/>
    </row>
    <row r="371" spans="3:9" s="93" customFormat="1" ht="12.75" customHeight="1" x14ac:dyDescent="0.2">
      <c r="C371" s="97"/>
      <c r="D371" s="98"/>
      <c r="E371" s="98"/>
      <c r="F371" s="96"/>
      <c r="G371" s="97"/>
      <c r="H371" s="98"/>
      <c r="I371" s="98"/>
    </row>
    <row r="372" spans="3:9" s="93" customFormat="1" ht="12.75" customHeight="1" x14ac:dyDescent="0.2">
      <c r="C372" s="97"/>
      <c r="D372" s="98"/>
      <c r="E372" s="98"/>
      <c r="F372" s="96"/>
      <c r="G372" s="97"/>
      <c r="H372" s="98"/>
      <c r="I372" s="98"/>
    </row>
    <row r="373" spans="3:9" s="93" customFormat="1" ht="12.75" customHeight="1" x14ac:dyDescent="0.2">
      <c r="C373" s="97"/>
      <c r="D373" s="98"/>
      <c r="E373" s="98"/>
      <c r="F373" s="96"/>
      <c r="G373" s="97"/>
      <c r="H373" s="98"/>
      <c r="I373" s="98"/>
    </row>
    <row r="374" spans="3:9" s="93" customFormat="1" ht="12.75" customHeight="1" x14ac:dyDescent="0.2">
      <c r="C374" s="97"/>
      <c r="D374" s="98"/>
      <c r="E374" s="98"/>
      <c r="F374" s="96"/>
      <c r="G374" s="97"/>
      <c r="H374" s="98"/>
      <c r="I374" s="98"/>
    </row>
    <row r="375" spans="3:9" s="93" customFormat="1" ht="12.75" customHeight="1" x14ac:dyDescent="0.2">
      <c r="C375" s="97"/>
      <c r="D375" s="98"/>
      <c r="E375" s="98"/>
      <c r="F375" s="96"/>
      <c r="G375" s="97"/>
      <c r="H375" s="98"/>
      <c r="I375" s="98"/>
    </row>
    <row r="376" spans="3:9" s="93" customFormat="1" ht="12.75" customHeight="1" x14ac:dyDescent="0.2">
      <c r="C376" s="97"/>
      <c r="D376" s="98"/>
      <c r="E376" s="98"/>
      <c r="F376" s="96"/>
      <c r="G376" s="97"/>
      <c r="H376" s="98"/>
      <c r="I376" s="98"/>
    </row>
    <row r="377" spans="3:9" s="93" customFormat="1" ht="12.75" customHeight="1" x14ac:dyDescent="0.2">
      <c r="C377" s="97"/>
      <c r="D377" s="98"/>
      <c r="E377" s="98"/>
      <c r="F377" s="96"/>
      <c r="G377" s="97"/>
      <c r="H377" s="98"/>
      <c r="I377" s="98"/>
    </row>
    <row r="378" spans="3:9" s="93" customFormat="1" ht="12.75" customHeight="1" x14ac:dyDescent="0.2">
      <c r="C378" s="97"/>
      <c r="D378" s="98"/>
      <c r="E378" s="98"/>
      <c r="F378" s="96"/>
      <c r="G378" s="97"/>
      <c r="H378" s="98"/>
      <c r="I378" s="98"/>
    </row>
    <row r="379" spans="3:9" s="93" customFormat="1" ht="12.75" customHeight="1" x14ac:dyDescent="0.2">
      <c r="C379" s="97"/>
      <c r="D379" s="98"/>
      <c r="E379" s="98"/>
      <c r="F379" s="96"/>
      <c r="G379" s="97"/>
      <c r="H379" s="98"/>
      <c r="I379" s="98"/>
    </row>
    <row r="380" spans="3:9" s="93" customFormat="1" ht="12.75" customHeight="1" x14ac:dyDescent="0.2">
      <c r="C380" s="97"/>
      <c r="D380" s="98"/>
      <c r="E380" s="98"/>
      <c r="F380" s="96"/>
      <c r="G380" s="97"/>
      <c r="H380" s="98"/>
      <c r="I380" s="98"/>
    </row>
    <row r="381" spans="3:9" s="93" customFormat="1" ht="12.75" customHeight="1" x14ac:dyDescent="0.2">
      <c r="C381" s="97"/>
      <c r="D381" s="98"/>
      <c r="E381" s="98"/>
      <c r="F381" s="96"/>
      <c r="G381" s="97"/>
      <c r="H381" s="98"/>
      <c r="I381" s="98"/>
    </row>
    <row r="382" spans="3:9" s="93" customFormat="1" ht="12.75" customHeight="1" x14ac:dyDescent="0.2">
      <c r="C382" s="97"/>
      <c r="D382" s="98"/>
      <c r="E382" s="98"/>
      <c r="F382" s="96"/>
      <c r="G382" s="97"/>
      <c r="H382" s="98"/>
      <c r="I382" s="98"/>
    </row>
    <row r="383" spans="3:9" s="93" customFormat="1" ht="12.75" customHeight="1" x14ac:dyDescent="0.2">
      <c r="C383" s="97"/>
      <c r="D383" s="98"/>
      <c r="E383" s="98"/>
      <c r="F383" s="96"/>
      <c r="G383" s="97"/>
      <c r="H383" s="98"/>
      <c r="I383" s="98"/>
    </row>
    <row r="384" spans="3:9" s="93" customFormat="1" ht="12.75" customHeight="1" x14ac:dyDescent="0.2">
      <c r="C384" s="97"/>
      <c r="D384" s="98"/>
      <c r="E384" s="98"/>
      <c r="F384" s="96"/>
      <c r="G384" s="97"/>
      <c r="H384" s="98"/>
      <c r="I384" s="98"/>
    </row>
    <row r="385" spans="3:9" s="93" customFormat="1" ht="12.75" customHeight="1" x14ac:dyDescent="0.2">
      <c r="C385" s="97"/>
      <c r="D385" s="98"/>
      <c r="E385" s="98"/>
      <c r="F385" s="96"/>
      <c r="G385" s="97"/>
      <c r="H385" s="98"/>
      <c r="I385" s="98"/>
    </row>
    <row r="386" spans="3:9" s="93" customFormat="1" ht="12.75" customHeight="1" x14ac:dyDescent="0.2">
      <c r="C386" s="97"/>
      <c r="D386" s="98"/>
      <c r="E386" s="98"/>
      <c r="F386" s="96"/>
      <c r="G386" s="97"/>
      <c r="H386" s="98"/>
      <c r="I386" s="98"/>
    </row>
    <row r="387" spans="3:9" s="93" customFormat="1" ht="12.75" customHeight="1" x14ac:dyDescent="0.2">
      <c r="C387" s="97"/>
      <c r="D387" s="98"/>
      <c r="E387" s="98"/>
      <c r="F387" s="96"/>
      <c r="G387" s="97"/>
      <c r="H387" s="98"/>
      <c r="I387" s="98"/>
    </row>
    <row r="388" spans="3:9" s="93" customFormat="1" ht="12.75" customHeight="1" x14ac:dyDescent="0.2">
      <c r="C388" s="97"/>
      <c r="D388" s="98"/>
      <c r="E388" s="98"/>
      <c r="F388" s="96"/>
      <c r="G388" s="97"/>
      <c r="H388" s="98"/>
      <c r="I388" s="98"/>
    </row>
    <row r="389" spans="3:9" s="93" customFormat="1" ht="12.75" customHeight="1" x14ac:dyDescent="0.2">
      <c r="C389" s="97"/>
      <c r="D389" s="98"/>
      <c r="E389" s="98"/>
      <c r="F389" s="96"/>
      <c r="G389" s="97"/>
      <c r="H389" s="98"/>
      <c r="I389" s="98"/>
    </row>
    <row r="390" spans="3:9" s="93" customFormat="1" ht="12.75" customHeight="1" x14ac:dyDescent="0.2">
      <c r="C390" s="97"/>
      <c r="D390" s="98"/>
      <c r="E390" s="98"/>
      <c r="F390" s="96"/>
      <c r="G390" s="97"/>
      <c r="H390" s="98"/>
      <c r="I390" s="98"/>
    </row>
    <row r="391" spans="3:9" s="93" customFormat="1" ht="12.75" customHeight="1" x14ac:dyDescent="0.2">
      <c r="C391" s="97"/>
      <c r="D391" s="98"/>
      <c r="E391" s="98"/>
      <c r="F391" s="96"/>
      <c r="G391" s="97"/>
      <c r="H391" s="98"/>
      <c r="I391" s="98"/>
    </row>
    <row r="392" spans="3:9" s="93" customFormat="1" ht="12.75" customHeight="1" x14ac:dyDescent="0.2">
      <c r="C392" s="97"/>
      <c r="D392" s="98"/>
      <c r="E392" s="98"/>
      <c r="F392" s="96"/>
      <c r="G392" s="97"/>
      <c r="H392" s="98"/>
      <c r="I392" s="98"/>
    </row>
    <row r="393" spans="3:9" s="93" customFormat="1" ht="12.75" customHeight="1" x14ac:dyDescent="0.2">
      <c r="C393" s="97"/>
      <c r="D393" s="98"/>
      <c r="E393" s="98"/>
      <c r="F393" s="96"/>
      <c r="G393" s="97"/>
      <c r="H393" s="98"/>
      <c r="I393" s="98"/>
    </row>
    <row r="394" spans="3:9" s="93" customFormat="1" ht="12.75" customHeight="1" x14ac:dyDescent="0.2">
      <c r="C394" s="97"/>
      <c r="D394" s="98"/>
      <c r="E394" s="98"/>
      <c r="F394" s="96"/>
      <c r="G394" s="97"/>
      <c r="H394" s="98"/>
      <c r="I394" s="98"/>
    </row>
    <row r="395" spans="3:9" s="93" customFormat="1" ht="12.75" customHeight="1" x14ac:dyDescent="0.2">
      <c r="C395" s="97"/>
      <c r="D395" s="98"/>
      <c r="E395" s="98"/>
      <c r="F395" s="96"/>
      <c r="G395" s="97"/>
      <c r="H395" s="98"/>
      <c r="I395" s="98"/>
    </row>
    <row r="396" spans="3:9" s="93" customFormat="1" ht="12.75" customHeight="1" x14ac:dyDescent="0.2">
      <c r="C396" s="97"/>
      <c r="D396" s="98"/>
      <c r="E396" s="98"/>
      <c r="F396" s="96"/>
      <c r="G396" s="97"/>
      <c r="H396" s="98"/>
      <c r="I396" s="98"/>
    </row>
    <row r="397" spans="3:9" s="93" customFormat="1" ht="12.75" customHeight="1" x14ac:dyDescent="0.2">
      <c r="C397" s="97"/>
      <c r="D397" s="98"/>
      <c r="E397" s="98"/>
      <c r="F397" s="96"/>
      <c r="G397" s="97"/>
      <c r="H397" s="98"/>
      <c r="I397" s="98"/>
    </row>
    <row r="398" spans="3:9" s="93" customFormat="1" ht="12.75" customHeight="1" x14ac:dyDescent="0.2">
      <c r="C398" s="97"/>
      <c r="D398" s="98"/>
      <c r="E398" s="98"/>
      <c r="F398" s="96"/>
      <c r="G398" s="97"/>
      <c r="H398" s="98"/>
      <c r="I398" s="98"/>
    </row>
    <row r="399" spans="3:9" s="93" customFormat="1" ht="12.75" customHeight="1" x14ac:dyDescent="0.2">
      <c r="C399" s="97"/>
      <c r="D399" s="98"/>
      <c r="E399" s="98"/>
      <c r="F399" s="96"/>
      <c r="G399" s="97"/>
      <c r="H399" s="98"/>
      <c r="I399" s="98"/>
    </row>
    <row r="400" spans="3:9" s="93" customFormat="1" ht="12.75" customHeight="1" x14ac:dyDescent="0.2">
      <c r="C400" s="97"/>
      <c r="D400" s="98"/>
      <c r="E400" s="98"/>
      <c r="F400" s="96"/>
      <c r="G400" s="97"/>
      <c r="H400" s="98"/>
      <c r="I400" s="98"/>
    </row>
    <row r="401" spans="3:9" s="93" customFormat="1" ht="12.75" customHeight="1" x14ac:dyDescent="0.2">
      <c r="C401" s="97"/>
      <c r="D401" s="98"/>
      <c r="E401" s="98"/>
      <c r="F401" s="96"/>
      <c r="G401" s="97"/>
      <c r="H401" s="98"/>
      <c r="I401" s="98"/>
    </row>
    <row r="402" spans="3:9" s="93" customFormat="1" ht="12.75" customHeight="1" x14ac:dyDescent="0.2">
      <c r="C402" s="97"/>
      <c r="D402" s="98"/>
      <c r="E402" s="98"/>
      <c r="F402" s="96"/>
      <c r="G402" s="97"/>
      <c r="H402" s="98"/>
      <c r="I402" s="98"/>
    </row>
    <row r="403" spans="3:9" s="93" customFormat="1" ht="12.75" customHeight="1" x14ac:dyDescent="0.2">
      <c r="C403" s="97"/>
      <c r="D403" s="98"/>
      <c r="E403" s="98"/>
      <c r="F403" s="96"/>
      <c r="G403" s="97"/>
      <c r="H403" s="98"/>
      <c r="I403" s="98"/>
    </row>
    <row r="404" spans="3:9" s="93" customFormat="1" ht="12.75" customHeight="1" x14ac:dyDescent="0.2">
      <c r="C404" s="97"/>
      <c r="D404" s="98"/>
      <c r="E404" s="98"/>
      <c r="F404" s="96"/>
      <c r="G404" s="97"/>
      <c r="H404" s="98"/>
      <c r="I404" s="98"/>
    </row>
    <row r="405" spans="3:9" s="93" customFormat="1" ht="12.75" customHeight="1" x14ac:dyDescent="0.2">
      <c r="C405" s="97"/>
      <c r="D405" s="98"/>
      <c r="E405" s="98"/>
      <c r="F405" s="96"/>
      <c r="G405" s="97"/>
      <c r="H405" s="98"/>
      <c r="I405" s="98"/>
    </row>
    <row r="406" spans="3:9" s="93" customFormat="1" ht="12.75" customHeight="1" x14ac:dyDescent="0.2">
      <c r="C406" s="97"/>
      <c r="D406" s="98"/>
      <c r="E406" s="98"/>
      <c r="F406" s="96"/>
      <c r="G406" s="97"/>
      <c r="H406" s="98"/>
      <c r="I406" s="98"/>
    </row>
    <row r="407" spans="3:9" s="93" customFormat="1" ht="12.75" customHeight="1" x14ac:dyDescent="0.2">
      <c r="C407" s="97"/>
      <c r="D407" s="98"/>
      <c r="E407" s="98"/>
      <c r="F407" s="96"/>
      <c r="G407" s="97"/>
      <c r="H407" s="98"/>
      <c r="I407" s="98"/>
    </row>
    <row r="408" spans="3:9" s="93" customFormat="1" ht="12.75" customHeight="1" x14ac:dyDescent="0.2">
      <c r="C408" s="97"/>
      <c r="D408" s="98"/>
      <c r="E408" s="98"/>
      <c r="F408" s="96"/>
      <c r="G408" s="97"/>
      <c r="H408" s="98"/>
      <c r="I408" s="98"/>
    </row>
    <row r="409" spans="3:9" s="93" customFormat="1" ht="12.75" customHeight="1" x14ac:dyDescent="0.2">
      <c r="C409" s="97"/>
      <c r="D409" s="98"/>
      <c r="E409" s="98"/>
      <c r="F409" s="96"/>
      <c r="G409" s="97"/>
      <c r="H409" s="98"/>
      <c r="I409" s="98"/>
    </row>
    <row r="410" spans="3:9" s="93" customFormat="1" ht="12.75" customHeight="1" x14ac:dyDescent="0.2">
      <c r="C410" s="97"/>
      <c r="D410" s="98"/>
      <c r="E410" s="98"/>
      <c r="F410" s="96"/>
      <c r="G410" s="97"/>
      <c r="H410" s="98"/>
      <c r="I410" s="98"/>
    </row>
    <row r="411" spans="3:9" s="93" customFormat="1" ht="12.75" customHeight="1" x14ac:dyDescent="0.2">
      <c r="C411" s="97"/>
      <c r="D411" s="98"/>
      <c r="E411" s="98"/>
      <c r="F411" s="96"/>
      <c r="G411" s="97"/>
      <c r="H411" s="98"/>
      <c r="I411" s="98"/>
    </row>
    <row r="412" spans="3:9" s="93" customFormat="1" ht="12.75" customHeight="1" x14ac:dyDescent="0.2">
      <c r="C412" s="97"/>
      <c r="D412" s="98"/>
      <c r="E412" s="98"/>
      <c r="F412" s="96"/>
      <c r="G412" s="97"/>
      <c r="H412" s="98"/>
      <c r="I412" s="98"/>
    </row>
    <row r="413" spans="3:9" s="93" customFormat="1" ht="12.75" customHeight="1" x14ac:dyDescent="0.2">
      <c r="C413" s="97"/>
      <c r="D413" s="98"/>
      <c r="E413" s="98"/>
      <c r="F413" s="96"/>
      <c r="G413" s="97"/>
      <c r="H413" s="98"/>
      <c r="I413" s="98"/>
    </row>
    <row r="414" spans="3:9" s="93" customFormat="1" ht="12.75" customHeight="1" x14ac:dyDescent="0.2">
      <c r="C414" s="97"/>
      <c r="D414" s="98"/>
      <c r="E414" s="98"/>
      <c r="F414" s="96"/>
      <c r="G414" s="97"/>
      <c r="H414" s="98"/>
      <c r="I414" s="98"/>
    </row>
    <row r="415" spans="3:9" s="93" customFormat="1" ht="12.75" customHeight="1" x14ac:dyDescent="0.2">
      <c r="C415" s="97"/>
      <c r="D415" s="98"/>
      <c r="E415" s="98"/>
      <c r="F415" s="96"/>
      <c r="G415" s="97"/>
      <c r="H415" s="98"/>
      <c r="I415" s="98"/>
    </row>
    <row r="416" spans="3:9" s="93" customFormat="1" ht="12.75" customHeight="1" x14ac:dyDescent="0.2">
      <c r="C416" s="97"/>
      <c r="D416" s="98"/>
      <c r="E416" s="98"/>
      <c r="F416" s="96"/>
      <c r="G416" s="97"/>
      <c r="H416" s="98"/>
      <c r="I416" s="98"/>
    </row>
    <row r="417" spans="3:9" s="93" customFormat="1" ht="12.75" customHeight="1" x14ac:dyDescent="0.2">
      <c r="C417" s="97"/>
      <c r="D417" s="98"/>
      <c r="E417" s="98"/>
      <c r="F417" s="96"/>
      <c r="G417" s="97"/>
      <c r="H417" s="98"/>
      <c r="I417" s="98"/>
    </row>
    <row r="418" spans="3:9" s="93" customFormat="1" ht="12.75" customHeight="1" x14ac:dyDescent="0.2">
      <c r="C418" s="97"/>
      <c r="D418" s="98"/>
      <c r="E418" s="98"/>
      <c r="F418" s="96"/>
      <c r="G418" s="97"/>
      <c r="H418" s="98"/>
      <c r="I418" s="98"/>
    </row>
    <row r="419" spans="3:9" s="93" customFormat="1" ht="12.75" customHeight="1" x14ac:dyDescent="0.2">
      <c r="C419" s="97"/>
      <c r="D419" s="98"/>
      <c r="E419" s="98"/>
      <c r="F419" s="96"/>
      <c r="G419" s="97"/>
      <c r="H419" s="98"/>
      <c r="I419" s="98"/>
    </row>
    <row r="420" spans="3:9" s="93" customFormat="1" ht="12.75" customHeight="1" x14ac:dyDescent="0.2">
      <c r="C420" s="97"/>
      <c r="D420" s="98"/>
      <c r="E420" s="98"/>
      <c r="F420" s="96"/>
      <c r="G420" s="97"/>
      <c r="H420" s="98"/>
      <c r="I420" s="98"/>
    </row>
    <row r="421" spans="3:9" s="93" customFormat="1" ht="12.75" customHeight="1" x14ac:dyDescent="0.2">
      <c r="C421" s="97"/>
      <c r="D421" s="98"/>
      <c r="E421" s="98"/>
      <c r="F421" s="96"/>
      <c r="G421" s="97"/>
      <c r="H421" s="98"/>
      <c r="I421" s="98"/>
    </row>
    <row r="422" spans="3:9" s="93" customFormat="1" ht="12.75" customHeight="1" x14ac:dyDescent="0.2">
      <c r="C422" s="97"/>
      <c r="D422" s="98"/>
      <c r="E422" s="98"/>
      <c r="F422" s="96"/>
      <c r="G422" s="97"/>
      <c r="H422" s="98"/>
      <c r="I422" s="98"/>
    </row>
    <row r="423" spans="3:9" s="93" customFormat="1" ht="12.75" customHeight="1" x14ac:dyDescent="0.2">
      <c r="C423" s="97"/>
      <c r="D423" s="98"/>
      <c r="E423" s="98"/>
      <c r="F423" s="96"/>
      <c r="G423" s="97"/>
      <c r="H423" s="98"/>
      <c r="I423" s="98"/>
    </row>
    <row r="424" spans="3:9" s="93" customFormat="1" ht="12.75" customHeight="1" x14ac:dyDescent="0.2">
      <c r="C424" s="97"/>
      <c r="D424" s="98"/>
      <c r="E424" s="98"/>
      <c r="F424" s="96"/>
      <c r="G424" s="97"/>
      <c r="H424" s="98"/>
      <c r="I424" s="98"/>
    </row>
    <row r="425" spans="3:9" s="93" customFormat="1" ht="12.75" customHeight="1" x14ac:dyDescent="0.2">
      <c r="C425" s="97"/>
      <c r="D425" s="98"/>
      <c r="E425" s="98"/>
      <c r="F425" s="96"/>
      <c r="G425" s="97"/>
      <c r="H425" s="98"/>
      <c r="I425" s="98"/>
    </row>
    <row r="426" spans="3:9" s="93" customFormat="1" ht="12.75" customHeight="1" x14ac:dyDescent="0.2">
      <c r="C426" s="97"/>
      <c r="D426" s="98"/>
      <c r="E426" s="98"/>
      <c r="F426" s="96"/>
      <c r="G426" s="97"/>
      <c r="H426" s="98"/>
      <c r="I426" s="98"/>
    </row>
    <row r="427" spans="3:9" s="93" customFormat="1" ht="12.75" customHeight="1" x14ac:dyDescent="0.2">
      <c r="C427" s="97"/>
      <c r="D427" s="98"/>
      <c r="E427" s="98"/>
      <c r="F427" s="96"/>
      <c r="G427" s="97"/>
      <c r="H427" s="98"/>
      <c r="I427" s="98"/>
    </row>
    <row r="428" spans="3:9" s="93" customFormat="1" ht="12.75" customHeight="1" x14ac:dyDescent="0.2">
      <c r="C428" s="97"/>
      <c r="D428" s="98"/>
      <c r="E428" s="98"/>
      <c r="F428" s="96"/>
      <c r="G428" s="97"/>
      <c r="H428" s="98"/>
      <c r="I428" s="98"/>
    </row>
    <row r="429" spans="3:9" s="93" customFormat="1" ht="12.75" customHeight="1" x14ac:dyDescent="0.2">
      <c r="C429" s="97"/>
      <c r="D429" s="98"/>
      <c r="E429" s="98"/>
      <c r="F429" s="96"/>
      <c r="G429" s="97"/>
      <c r="H429" s="98"/>
      <c r="I429" s="98"/>
    </row>
    <row r="430" spans="3:9" s="93" customFormat="1" ht="12.75" customHeight="1" x14ac:dyDescent="0.2">
      <c r="C430" s="97"/>
      <c r="D430" s="98"/>
      <c r="E430" s="98"/>
      <c r="F430" s="96"/>
      <c r="G430" s="97"/>
      <c r="H430" s="98"/>
      <c r="I430" s="98"/>
    </row>
    <row r="431" spans="3:9" s="93" customFormat="1" ht="12.75" customHeight="1" x14ac:dyDescent="0.2">
      <c r="C431" s="97"/>
      <c r="D431" s="98"/>
      <c r="E431" s="98"/>
      <c r="F431" s="96"/>
      <c r="G431" s="97"/>
      <c r="H431" s="98"/>
      <c r="I431" s="98"/>
    </row>
    <row r="432" spans="3:9" s="93" customFormat="1" ht="12.75" customHeight="1" x14ac:dyDescent="0.2">
      <c r="C432" s="97"/>
      <c r="D432" s="98"/>
      <c r="E432" s="98"/>
      <c r="F432" s="96"/>
      <c r="G432" s="97"/>
      <c r="H432" s="98"/>
      <c r="I432" s="98"/>
    </row>
    <row r="433" spans="3:9" s="93" customFormat="1" ht="12.75" customHeight="1" x14ac:dyDescent="0.2">
      <c r="C433" s="97"/>
      <c r="D433" s="98"/>
      <c r="E433" s="98"/>
      <c r="F433" s="96"/>
      <c r="G433" s="97"/>
      <c r="H433" s="98"/>
      <c r="I433" s="98"/>
    </row>
    <row r="434" spans="3:9" s="93" customFormat="1" ht="12.75" customHeight="1" x14ac:dyDescent="0.2">
      <c r="C434" s="97"/>
      <c r="D434" s="98"/>
      <c r="E434" s="98"/>
      <c r="F434" s="96"/>
      <c r="G434" s="97"/>
      <c r="H434" s="98"/>
      <c r="I434" s="98"/>
    </row>
    <row r="435" spans="3:9" s="93" customFormat="1" ht="12.75" customHeight="1" x14ac:dyDescent="0.2">
      <c r="C435" s="97"/>
      <c r="D435" s="98"/>
      <c r="E435" s="98"/>
      <c r="F435" s="96"/>
      <c r="G435" s="97"/>
      <c r="H435" s="98"/>
      <c r="I435" s="98"/>
    </row>
    <row r="436" spans="3:9" s="93" customFormat="1" ht="12.75" customHeight="1" x14ac:dyDescent="0.2">
      <c r="C436" s="97"/>
      <c r="D436" s="98"/>
      <c r="E436" s="98"/>
      <c r="F436" s="96"/>
      <c r="G436" s="97"/>
      <c r="H436" s="98"/>
      <c r="I436" s="98"/>
    </row>
    <row r="437" spans="3:9" s="93" customFormat="1" ht="12.75" customHeight="1" x14ac:dyDescent="0.2">
      <c r="C437" s="97"/>
      <c r="D437" s="98"/>
      <c r="E437" s="98"/>
      <c r="F437" s="96"/>
      <c r="G437" s="97"/>
      <c r="H437" s="98"/>
      <c r="I437" s="98"/>
    </row>
    <row r="438" spans="3:9" s="93" customFormat="1" ht="12.75" customHeight="1" x14ac:dyDescent="0.2">
      <c r="C438" s="97"/>
      <c r="D438" s="98"/>
      <c r="E438" s="98"/>
      <c r="F438" s="96"/>
      <c r="G438" s="97"/>
      <c r="H438" s="98"/>
      <c r="I438" s="98"/>
    </row>
    <row r="439" spans="3:9" s="93" customFormat="1" ht="12.75" customHeight="1" x14ac:dyDescent="0.2">
      <c r="C439" s="97"/>
      <c r="D439" s="98"/>
      <c r="E439" s="98"/>
      <c r="F439" s="96"/>
      <c r="G439" s="97"/>
      <c r="H439" s="98"/>
      <c r="I439" s="98"/>
    </row>
    <row r="440" spans="3:9" s="93" customFormat="1" ht="12.75" customHeight="1" x14ac:dyDescent="0.2">
      <c r="C440" s="97"/>
      <c r="D440" s="98"/>
      <c r="E440" s="98"/>
      <c r="F440" s="96"/>
      <c r="G440" s="97"/>
      <c r="H440" s="98"/>
      <c r="I440" s="98"/>
    </row>
    <row r="441" spans="3:9" s="93" customFormat="1" ht="12.75" customHeight="1" x14ac:dyDescent="0.2">
      <c r="C441" s="97"/>
      <c r="D441" s="98"/>
      <c r="E441" s="98"/>
      <c r="F441" s="96"/>
      <c r="G441" s="97"/>
      <c r="H441" s="98"/>
      <c r="I441" s="98"/>
    </row>
    <row r="442" spans="3:9" s="93" customFormat="1" ht="12.75" customHeight="1" x14ac:dyDescent="0.2">
      <c r="C442" s="97"/>
      <c r="D442" s="98"/>
      <c r="E442" s="98"/>
      <c r="F442" s="96"/>
      <c r="G442" s="97"/>
      <c r="H442" s="98"/>
      <c r="I442" s="98"/>
    </row>
    <row r="443" spans="3:9" s="93" customFormat="1" ht="12.75" customHeight="1" x14ac:dyDescent="0.2">
      <c r="C443" s="97"/>
      <c r="D443" s="98"/>
      <c r="E443" s="98"/>
      <c r="F443" s="96"/>
      <c r="G443" s="97"/>
      <c r="H443" s="98"/>
      <c r="I443" s="98"/>
    </row>
    <row r="444" spans="3:9" s="93" customFormat="1" ht="12.75" customHeight="1" x14ac:dyDescent="0.2">
      <c r="C444" s="97"/>
      <c r="D444" s="98"/>
      <c r="E444" s="98"/>
      <c r="F444" s="96"/>
      <c r="G444" s="97"/>
      <c r="H444" s="98"/>
      <c r="I444" s="98"/>
    </row>
    <row r="445" spans="3:9" s="93" customFormat="1" ht="12.75" customHeight="1" x14ac:dyDescent="0.2">
      <c r="C445" s="97"/>
      <c r="D445" s="98"/>
      <c r="E445" s="98"/>
      <c r="F445" s="96"/>
      <c r="G445" s="97"/>
      <c r="H445" s="98"/>
      <c r="I445" s="98"/>
    </row>
    <row r="446" spans="3:9" s="93" customFormat="1" ht="12.75" customHeight="1" x14ac:dyDescent="0.2">
      <c r="C446" s="97"/>
      <c r="D446" s="98"/>
      <c r="E446" s="98"/>
      <c r="F446" s="96"/>
      <c r="G446" s="97"/>
      <c r="H446" s="98"/>
      <c r="I446" s="98"/>
    </row>
    <row r="447" spans="3:9" s="93" customFormat="1" ht="12.75" customHeight="1" x14ac:dyDescent="0.2">
      <c r="C447" s="97"/>
      <c r="D447" s="98"/>
      <c r="E447" s="98"/>
      <c r="F447" s="96"/>
      <c r="G447" s="97"/>
      <c r="H447" s="98"/>
      <c r="I447" s="98"/>
    </row>
    <row r="448" spans="3:9" s="93" customFormat="1" ht="12.75" customHeight="1" x14ac:dyDescent="0.2">
      <c r="C448" s="97"/>
      <c r="D448" s="98"/>
      <c r="E448" s="98"/>
      <c r="F448" s="96"/>
      <c r="G448" s="97"/>
      <c r="H448" s="98"/>
      <c r="I448" s="98"/>
    </row>
    <row r="449" spans="3:9" s="93" customFormat="1" ht="12.75" customHeight="1" x14ac:dyDescent="0.2">
      <c r="C449" s="97"/>
      <c r="D449" s="98"/>
      <c r="E449" s="98"/>
      <c r="F449" s="96"/>
      <c r="G449" s="97"/>
      <c r="H449" s="98"/>
      <c r="I449" s="98"/>
    </row>
    <row r="450" spans="3:9" s="93" customFormat="1" ht="12.75" customHeight="1" x14ac:dyDescent="0.2">
      <c r="C450" s="97"/>
      <c r="D450" s="98"/>
      <c r="E450" s="98"/>
      <c r="F450" s="96"/>
      <c r="G450" s="97"/>
      <c r="H450" s="98"/>
      <c r="I450" s="98"/>
    </row>
    <row r="451" spans="3:9" s="93" customFormat="1" ht="12.75" customHeight="1" x14ac:dyDescent="0.2">
      <c r="C451" s="97"/>
      <c r="D451" s="98"/>
      <c r="E451" s="98"/>
      <c r="F451" s="96"/>
      <c r="G451" s="97"/>
      <c r="H451" s="98"/>
      <c r="I451" s="98"/>
    </row>
    <row r="452" spans="3:9" s="93" customFormat="1" ht="12.75" customHeight="1" x14ac:dyDescent="0.2">
      <c r="C452" s="97"/>
      <c r="D452" s="98"/>
      <c r="E452" s="98"/>
      <c r="F452" s="96"/>
      <c r="G452" s="97"/>
      <c r="H452" s="98"/>
      <c r="I452" s="98"/>
    </row>
    <row r="453" spans="3:9" s="93" customFormat="1" ht="12.75" customHeight="1" x14ac:dyDescent="0.2">
      <c r="C453" s="97"/>
      <c r="D453" s="98"/>
      <c r="E453" s="98"/>
      <c r="F453" s="96"/>
      <c r="G453" s="97"/>
      <c r="H453" s="98"/>
      <c r="I453" s="98"/>
    </row>
    <row r="454" spans="3:9" s="93" customFormat="1" ht="12.75" customHeight="1" x14ac:dyDescent="0.2">
      <c r="C454" s="97"/>
      <c r="D454" s="98"/>
      <c r="E454" s="98"/>
      <c r="F454" s="96"/>
      <c r="G454" s="97"/>
      <c r="H454" s="98"/>
      <c r="I454" s="98"/>
    </row>
    <row r="455" spans="3:9" s="93" customFormat="1" ht="12.75" customHeight="1" x14ac:dyDescent="0.2">
      <c r="C455" s="97"/>
      <c r="D455" s="98"/>
      <c r="E455" s="98"/>
      <c r="F455" s="96"/>
      <c r="G455" s="97"/>
      <c r="H455" s="98"/>
      <c r="I455" s="98"/>
    </row>
    <row r="456" spans="3:9" s="93" customFormat="1" ht="12.75" customHeight="1" x14ac:dyDescent="0.2">
      <c r="C456" s="97"/>
      <c r="D456" s="98"/>
      <c r="E456" s="98"/>
      <c r="F456" s="96"/>
      <c r="G456" s="97"/>
      <c r="H456" s="98"/>
      <c r="I456" s="98"/>
    </row>
    <row r="457" spans="3:9" s="93" customFormat="1" ht="12.75" customHeight="1" x14ac:dyDescent="0.2">
      <c r="C457" s="97"/>
      <c r="D457" s="98"/>
      <c r="E457" s="98"/>
      <c r="F457" s="96"/>
      <c r="G457" s="97"/>
      <c r="H457" s="98"/>
      <c r="I457" s="98"/>
    </row>
    <row r="458" spans="3:9" s="93" customFormat="1" ht="12.75" customHeight="1" x14ac:dyDescent="0.2">
      <c r="C458" s="97"/>
      <c r="D458" s="98"/>
      <c r="E458" s="98"/>
      <c r="F458" s="96"/>
      <c r="G458" s="97"/>
      <c r="H458" s="98"/>
      <c r="I458" s="98"/>
    </row>
    <row r="459" spans="3:9" s="93" customFormat="1" ht="12.75" customHeight="1" x14ac:dyDescent="0.2">
      <c r="C459" s="97"/>
      <c r="D459" s="98"/>
      <c r="E459" s="98"/>
      <c r="F459" s="96"/>
      <c r="G459" s="97"/>
      <c r="H459" s="98"/>
      <c r="I459" s="98"/>
    </row>
    <row r="460" spans="3:9" s="93" customFormat="1" ht="12.75" customHeight="1" x14ac:dyDescent="0.2">
      <c r="C460" s="97"/>
      <c r="D460" s="98"/>
      <c r="E460" s="98"/>
      <c r="F460" s="96"/>
      <c r="G460" s="97"/>
      <c r="H460" s="98"/>
      <c r="I460" s="98"/>
    </row>
    <row r="461" spans="3:9" s="93" customFormat="1" ht="12.75" customHeight="1" x14ac:dyDescent="0.2">
      <c r="C461" s="97"/>
      <c r="D461" s="98"/>
      <c r="E461" s="98"/>
      <c r="F461" s="96"/>
      <c r="G461" s="97"/>
      <c r="H461" s="98"/>
      <c r="I461" s="98"/>
    </row>
    <row r="462" spans="3:9" s="93" customFormat="1" ht="12.75" customHeight="1" x14ac:dyDescent="0.2">
      <c r="C462" s="97"/>
      <c r="D462" s="98"/>
      <c r="E462" s="98"/>
      <c r="F462" s="96"/>
      <c r="G462" s="97"/>
      <c r="H462" s="98"/>
      <c r="I462" s="98"/>
    </row>
    <row r="463" spans="3:9" s="93" customFormat="1" ht="12.75" customHeight="1" x14ac:dyDescent="0.2">
      <c r="C463" s="97"/>
      <c r="D463" s="98"/>
      <c r="E463" s="98"/>
      <c r="F463" s="96"/>
      <c r="G463" s="97"/>
      <c r="H463" s="98"/>
      <c r="I463" s="98"/>
    </row>
    <row r="464" spans="3:9" s="93" customFormat="1" ht="12.75" customHeight="1" x14ac:dyDescent="0.2">
      <c r="C464" s="97"/>
      <c r="D464" s="98"/>
      <c r="E464" s="98"/>
      <c r="F464" s="96"/>
      <c r="G464" s="97"/>
      <c r="H464" s="98"/>
      <c r="I464" s="98"/>
    </row>
    <row r="465" spans="3:9" s="93" customFormat="1" ht="12.75" customHeight="1" x14ac:dyDescent="0.2">
      <c r="C465" s="97"/>
      <c r="D465" s="98"/>
      <c r="E465" s="98"/>
      <c r="F465" s="96"/>
      <c r="G465" s="97"/>
      <c r="H465" s="98"/>
      <c r="I465" s="98"/>
    </row>
    <row r="466" spans="3:9" s="93" customFormat="1" ht="12.75" customHeight="1" x14ac:dyDescent="0.2">
      <c r="C466" s="97"/>
      <c r="D466" s="98"/>
      <c r="E466" s="98"/>
      <c r="F466" s="96"/>
      <c r="G466" s="97"/>
      <c r="H466" s="98"/>
      <c r="I466" s="98"/>
    </row>
    <row r="467" spans="3:9" s="93" customFormat="1" ht="12.75" customHeight="1" x14ac:dyDescent="0.2">
      <c r="C467" s="97"/>
      <c r="D467" s="98"/>
      <c r="E467" s="98"/>
      <c r="F467" s="96"/>
      <c r="G467" s="97"/>
      <c r="H467" s="98"/>
      <c r="I467" s="98"/>
    </row>
    <row r="468" spans="3:9" s="93" customFormat="1" ht="12.75" customHeight="1" x14ac:dyDescent="0.2">
      <c r="C468" s="97"/>
      <c r="D468" s="98"/>
      <c r="E468" s="98"/>
      <c r="F468" s="96"/>
      <c r="G468" s="97"/>
      <c r="H468" s="98"/>
      <c r="I468" s="98"/>
    </row>
    <row r="469" spans="3:9" s="93" customFormat="1" ht="12.75" customHeight="1" x14ac:dyDescent="0.2">
      <c r="C469" s="97"/>
      <c r="D469" s="98"/>
      <c r="E469" s="98"/>
      <c r="F469" s="96"/>
      <c r="G469" s="97"/>
      <c r="H469" s="98"/>
      <c r="I469" s="98"/>
    </row>
    <row r="470" spans="3:9" s="93" customFormat="1" ht="12.75" customHeight="1" x14ac:dyDescent="0.2">
      <c r="C470" s="97"/>
      <c r="D470" s="98"/>
      <c r="E470" s="98"/>
      <c r="F470" s="96"/>
      <c r="G470" s="97"/>
      <c r="H470" s="98"/>
      <c r="I470" s="98"/>
    </row>
    <row r="471" spans="3:9" s="93" customFormat="1" ht="12.75" customHeight="1" x14ac:dyDescent="0.2">
      <c r="C471" s="97"/>
      <c r="D471" s="98"/>
      <c r="E471" s="98"/>
      <c r="F471" s="96"/>
      <c r="G471" s="97"/>
      <c r="H471" s="98"/>
      <c r="I471" s="98"/>
    </row>
    <row r="472" spans="3:9" s="93" customFormat="1" ht="12.75" customHeight="1" x14ac:dyDescent="0.2">
      <c r="C472" s="97"/>
      <c r="D472" s="98"/>
      <c r="E472" s="98"/>
      <c r="F472" s="96"/>
      <c r="G472" s="97"/>
      <c r="H472" s="98"/>
      <c r="I472" s="98"/>
    </row>
    <row r="473" spans="3:9" s="93" customFormat="1" ht="12.75" customHeight="1" x14ac:dyDescent="0.2">
      <c r="C473" s="97"/>
      <c r="D473" s="98"/>
      <c r="E473" s="98"/>
      <c r="F473" s="96"/>
      <c r="G473" s="97"/>
      <c r="H473" s="98"/>
      <c r="I473" s="98"/>
    </row>
    <row r="474" spans="3:9" s="93" customFormat="1" ht="12.75" customHeight="1" x14ac:dyDescent="0.2">
      <c r="C474" s="97"/>
      <c r="D474" s="98"/>
      <c r="E474" s="98"/>
      <c r="F474" s="96"/>
      <c r="G474" s="97"/>
      <c r="H474" s="98"/>
      <c r="I474" s="98"/>
    </row>
    <row r="475" spans="3:9" s="93" customFormat="1" ht="12.75" customHeight="1" x14ac:dyDescent="0.2">
      <c r="C475" s="97"/>
      <c r="D475" s="98"/>
      <c r="E475" s="98"/>
      <c r="F475" s="96"/>
      <c r="G475" s="97"/>
      <c r="H475" s="98"/>
      <c r="I475" s="98"/>
    </row>
    <row r="476" spans="3:9" s="93" customFormat="1" ht="12.75" customHeight="1" x14ac:dyDescent="0.2">
      <c r="C476" s="97"/>
      <c r="D476" s="98"/>
      <c r="E476" s="98"/>
      <c r="F476" s="96"/>
      <c r="G476" s="97"/>
      <c r="H476" s="98"/>
      <c r="I476" s="98"/>
    </row>
    <row r="477" spans="3:9" s="93" customFormat="1" ht="12.75" customHeight="1" x14ac:dyDescent="0.2">
      <c r="C477" s="97"/>
      <c r="D477" s="98"/>
      <c r="E477" s="98"/>
      <c r="F477" s="96"/>
      <c r="G477" s="97"/>
      <c r="H477" s="98"/>
      <c r="I477" s="98"/>
    </row>
    <row r="478" spans="3:9" s="93" customFormat="1" ht="12.75" customHeight="1" x14ac:dyDescent="0.2">
      <c r="C478" s="97"/>
      <c r="D478" s="98"/>
      <c r="E478" s="98"/>
      <c r="F478" s="96"/>
      <c r="G478" s="97"/>
      <c r="H478" s="98"/>
      <c r="I478" s="98"/>
    </row>
    <row r="479" spans="3:9" s="93" customFormat="1" ht="12.75" customHeight="1" x14ac:dyDescent="0.2">
      <c r="C479" s="97"/>
      <c r="D479" s="98"/>
      <c r="E479" s="98"/>
      <c r="F479" s="96"/>
      <c r="G479" s="97"/>
      <c r="H479" s="98"/>
      <c r="I479" s="98"/>
    </row>
    <row r="480" spans="3:9" s="93" customFormat="1" ht="12.75" customHeight="1" x14ac:dyDescent="0.2">
      <c r="C480" s="97"/>
      <c r="D480" s="98"/>
      <c r="E480" s="98"/>
      <c r="F480" s="96"/>
      <c r="G480" s="97"/>
      <c r="H480" s="98"/>
      <c r="I480" s="98"/>
    </row>
    <row r="481" spans="3:9" s="93" customFormat="1" ht="12.75" customHeight="1" x14ac:dyDescent="0.2">
      <c r="C481" s="97"/>
      <c r="D481" s="98"/>
      <c r="E481" s="98"/>
      <c r="F481" s="96"/>
      <c r="G481" s="97"/>
      <c r="H481" s="98"/>
      <c r="I481" s="98"/>
    </row>
    <row r="482" spans="3:9" s="93" customFormat="1" ht="12.75" customHeight="1" x14ac:dyDescent="0.2">
      <c r="C482" s="97"/>
      <c r="D482" s="98"/>
      <c r="E482" s="98"/>
      <c r="F482" s="96"/>
      <c r="G482" s="97"/>
      <c r="H482" s="98"/>
      <c r="I482" s="98"/>
    </row>
    <row r="483" spans="3:9" s="93" customFormat="1" ht="12.75" customHeight="1" x14ac:dyDescent="0.2">
      <c r="C483" s="97"/>
      <c r="D483" s="98"/>
      <c r="E483" s="98"/>
      <c r="F483" s="96"/>
      <c r="G483" s="97"/>
      <c r="H483" s="98"/>
      <c r="I483" s="98"/>
    </row>
    <row r="484" spans="3:9" s="93" customFormat="1" ht="12.75" customHeight="1" x14ac:dyDescent="0.2">
      <c r="C484" s="97"/>
      <c r="D484" s="98"/>
      <c r="E484" s="98"/>
      <c r="F484" s="96"/>
      <c r="G484" s="97"/>
      <c r="H484" s="98"/>
      <c r="I484" s="98"/>
    </row>
    <row r="485" spans="3:9" s="93" customFormat="1" ht="12.75" customHeight="1" x14ac:dyDescent="0.2">
      <c r="C485" s="97"/>
      <c r="D485" s="98"/>
      <c r="E485" s="98"/>
      <c r="F485" s="96"/>
      <c r="G485" s="97"/>
      <c r="H485" s="98"/>
      <c r="I485" s="98"/>
    </row>
    <row r="486" spans="3:9" s="93" customFormat="1" ht="12.75" customHeight="1" x14ac:dyDescent="0.2">
      <c r="C486" s="97"/>
      <c r="D486" s="98"/>
      <c r="E486" s="98"/>
      <c r="F486" s="96"/>
      <c r="G486" s="97"/>
      <c r="H486" s="98"/>
      <c r="I486" s="98"/>
    </row>
    <row r="487" spans="3:9" s="93" customFormat="1" ht="12.75" customHeight="1" x14ac:dyDescent="0.2">
      <c r="C487" s="97"/>
      <c r="D487" s="98"/>
      <c r="E487" s="98"/>
      <c r="F487" s="96"/>
      <c r="G487" s="97"/>
      <c r="H487" s="98"/>
      <c r="I487" s="98"/>
    </row>
    <row r="488" spans="3:9" s="93" customFormat="1" ht="12.75" customHeight="1" x14ac:dyDescent="0.2">
      <c r="C488" s="97"/>
      <c r="D488" s="98"/>
      <c r="E488" s="98"/>
      <c r="F488" s="96"/>
      <c r="G488" s="97"/>
      <c r="H488" s="98"/>
      <c r="I488" s="98"/>
    </row>
    <row r="489" spans="3:9" s="93" customFormat="1" ht="12.75" customHeight="1" x14ac:dyDescent="0.2">
      <c r="C489" s="97"/>
      <c r="D489" s="98"/>
      <c r="E489" s="98"/>
      <c r="F489" s="96"/>
      <c r="G489" s="97"/>
      <c r="H489" s="98"/>
      <c r="I489" s="98"/>
    </row>
    <row r="490" spans="3:9" s="93" customFormat="1" ht="12.75" customHeight="1" x14ac:dyDescent="0.2">
      <c r="C490" s="97"/>
      <c r="D490" s="98"/>
      <c r="E490" s="98"/>
      <c r="F490" s="96"/>
      <c r="G490" s="97"/>
      <c r="H490" s="98"/>
      <c r="I490" s="98"/>
    </row>
    <row r="491" spans="3:9" s="93" customFormat="1" ht="12.75" customHeight="1" x14ac:dyDescent="0.2">
      <c r="C491" s="97"/>
      <c r="D491" s="98"/>
      <c r="E491" s="98"/>
      <c r="F491" s="96"/>
      <c r="G491" s="97"/>
      <c r="H491" s="98"/>
      <c r="I491" s="98"/>
    </row>
    <row r="492" spans="3:9" s="93" customFormat="1" ht="12.75" customHeight="1" x14ac:dyDescent="0.2">
      <c r="C492" s="97"/>
      <c r="D492" s="98"/>
      <c r="E492" s="98"/>
      <c r="F492" s="96"/>
      <c r="G492" s="97"/>
      <c r="H492" s="98"/>
      <c r="I492" s="98"/>
    </row>
    <row r="493" spans="3:9" s="93" customFormat="1" ht="12.75" customHeight="1" x14ac:dyDescent="0.2">
      <c r="C493" s="97"/>
      <c r="D493" s="98"/>
      <c r="E493" s="98"/>
      <c r="F493" s="96"/>
      <c r="G493" s="97"/>
      <c r="H493" s="98"/>
      <c r="I493" s="98"/>
    </row>
    <row r="494" spans="3:9" s="93" customFormat="1" ht="12.75" customHeight="1" x14ac:dyDescent="0.2">
      <c r="C494" s="97"/>
      <c r="D494" s="98"/>
      <c r="E494" s="98"/>
      <c r="F494" s="96"/>
      <c r="G494" s="97"/>
      <c r="H494" s="98"/>
      <c r="I494" s="98"/>
    </row>
    <row r="495" spans="3:9" s="93" customFormat="1" ht="12.75" customHeight="1" x14ac:dyDescent="0.2">
      <c r="C495" s="97"/>
      <c r="D495" s="98"/>
      <c r="E495" s="98"/>
      <c r="F495" s="96"/>
      <c r="G495" s="97"/>
      <c r="H495" s="98"/>
      <c r="I495" s="98"/>
    </row>
    <row r="496" spans="3:9" s="93" customFormat="1" ht="12.75" customHeight="1" x14ac:dyDescent="0.2">
      <c r="C496" s="97"/>
      <c r="D496" s="98"/>
      <c r="E496" s="98"/>
      <c r="F496" s="96"/>
      <c r="G496" s="97"/>
      <c r="H496" s="98"/>
      <c r="I496" s="98"/>
    </row>
    <row r="497" spans="3:9" s="93" customFormat="1" ht="12.75" customHeight="1" x14ac:dyDescent="0.2">
      <c r="C497" s="97"/>
      <c r="D497" s="98"/>
      <c r="E497" s="98"/>
      <c r="F497" s="96"/>
      <c r="G497" s="97"/>
      <c r="H497" s="98"/>
      <c r="I497" s="98"/>
    </row>
    <row r="498" spans="3:9" s="93" customFormat="1" ht="12.75" customHeight="1" x14ac:dyDescent="0.2">
      <c r="C498" s="97"/>
      <c r="D498" s="98"/>
      <c r="E498" s="98"/>
      <c r="F498" s="96"/>
      <c r="G498" s="97"/>
      <c r="H498" s="98"/>
      <c r="I498" s="98"/>
    </row>
    <row r="499" spans="3:9" s="93" customFormat="1" ht="12.75" customHeight="1" x14ac:dyDescent="0.2">
      <c r="C499" s="97"/>
      <c r="D499" s="98"/>
      <c r="E499" s="98"/>
      <c r="F499" s="96"/>
      <c r="G499" s="97"/>
      <c r="H499" s="98"/>
      <c r="I499" s="98"/>
    </row>
    <row r="500" spans="3:9" s="93" customFormat="1" ht="12.75" customHeight="1" x14ac:dyDescent="0.2">
      <c r="C500" s="97"/>
      <c r="D500" s="98"/>
      <c r="E500" s="98"/>
      <c r="F500" s="96"/>
      <c r="G500" s="97"/>
      <c r="H500" s="98"/>
      <c r="I500" s="98"/>
    </row>
  </sheetData>
  <phoneticPr fontId="0" type="noConversion"/>
  <printOptions horizontalCentered="1"/>
  <pageMargins left="0.39370078740157483" right="0.39370078740157483" top="0.78740157480314965" bottom="0.78740157480314965" header="0.51181102362204722" footer="0.39370078740157483"/>
  <pageSetup paperSize="9" scale="80" firstPageNumber="16"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00"/>
  <sheetViews>
    <sheetView zoomScaleNormal="100" workbookViewId="0"/>
  </sheetViews>
  <sheetFormatPr defaultRowHeight="12.75" x14ac:dyDescent="0.2"/>
  <cols>
    <col min="1" max="1" width="27.7109375" style="53" customWidth="1"/>
    <col min="2" max="2" width="20.7109375" style="53" customWidth="1"/>
    <col min="3" max="4" width="11.7109375" style="97" customWidth="1"/>
    <col min="5" max="6" width="8.7109375" style="95" customWidth="1"/>
    <col min="7" max="7" width="1.7109375" style="96" customWidth="1"/>
    <col min="8" max="9" width="12.7109375" style="98" customWidth="1"/>
    <col min="10" max="11" width="8.7109375" style="95" customWidth="1"/>
    <col min="12" max="12" width="1.7109375" style="96" customWidth="1"/>
    <col min="13" max="14" width="9.7109375" style="98" customWidth="1"/>
    <col min="15" max="16" width="8.7109375" style="95" customWidth="1"/>
    <col min="17" max="256" width="9.140625" style="53"/>
    <col min="257" max="257" width="25.7109375" style="53" customWidth="1"/>
    <col min="258" max="258" width="20.7109375" style="53" customWidth="1"/>
    <col min="259" max="260" width="10.7109375" style="53" customWidth="1"/>
    <col min="261" max="262" width="8.7109375" style="53" customWidth="1"/>
    <col min="263" max="263" width="1.7109375" style="53" customWidth="1"/>
    <col min="264" max="265" width="10.7109375" style="53" customWidth="1"/>
    <col min="266" max="267" width="8.7109375" style="53" customWidth="1"/>
    <col min="268" max="268" width="1.7109375" style="53" customWidth="1"/>
    <col min="269" max="272" width="8.7109375" style="53" customWidth="1"/>
    <col min="273" max="512" width="9.140625" style="53"/>
    <col min="513" max="513" width="25.7109375" style="53" customWidth="1"/>
    <col min="514" max="514" width="20.7109375" style="53" customWidth="1"/>
    <col min="515" max="516" width="10.7109375" style="53" customWidth="1"/>
    <col min="517" max="518" width="8.7109375" style="53" customWidth="1"/>
    <col min="519" max="519" width="1.7109375" style="53" customWidth="1"/>
    <col min="520" max="521" width="10.7109375" style="53" customWidth="1"/>
    <col min="522" max="523" width="8.7109375" style="53" customWidth="1"/>
    <col min="524" max="524" width="1.7109375" style="53" customWidth="1"/>
    <col min="525" max="528" width="8.7109375" style="53" customWidth="1"/>
    <col min="529" max="768" width="9.140625" style="53"/>
    <col min="769" max="769" width="25.7109375" style="53" customWidth="1"/>
    <col min="770" max="770" width="20.7109375" style="53" customWidth="1"/>
    <col min="771" max="772" width="10.7109375" style="53" customWidth="1"/>
    <col min="773" max="774" width="8.7109375" style="53" customWidth="1"/>
    <col min="775" max="775" width="1.7109375" style="53" customWidth="1"/>
    <col min="776" max="777" width="10.7109375" style="53" customWidth="1"/>
    <col min="778" max="779" width="8.7109375" style="53" customWidth="1"/>
    <col min="780" max="780" width="1.7109375" style="53" customWidth="1"/>
    <col min="781" max="784" width="8.7109375" style="53" customWidth="1"/>
    <col min="785" max="1024" width="9.140625" style="53"/>
    <col min="1025" max="1025" width="25.7109375" style="53" customWidth="1"/>
    <col min="1026" max="1026" width="20.7109375" style="53" customWidth="1"/>
    <col min="1027" max="1028" width="10.7109375" style="53" customWidth="1"/>
    <col min="1029" max="1030" width="8.7109375" style="53" customWidth="1"/>
    <col min="1031" max="1031" width="1.7109375" style="53" customWidth="1"/>
    <col min="1032" max="1033" width="10.7109375" style="53" customWidth="1"/>
    <col min="1034" max="1035" width="8.7109375" style="53" customWidth="1"/>
    <col min="1036" max="1036" width="1.7109375" style="53" customWidth="1"/>
    <col min="1037" max="1040" width="8.7109375" style="53" customWidth="1"/>
    <col min="1041" max="1280" width="9.140625" style="53"/>
    <col min="1281" max="1281" width="25.7109375" style="53" customWidth="1"/>
    <col min="1282" max="1282" width="20.7109375" style="53" customWidth="1"/>
    <col min="1283" max="1284" width="10.7109375" style="53" customWidth="1"/>
    <col min="1285" max="1286" width="8.7109375" style="53" customWidth="1"/>
    <col min="1287" max="1287" width="1.7109375" style="53" customWidth="1"/>
    <col min="1288" max="1289" width="10.7109375" style="53" customWidth="1"/>
    <col min="1290" max="1291" width="8.7109375" style="53" customWidth="1"/>
    <col min="1292" max="1292" width="1.7109375" style="53" customWidth="1"/>
    <col min="1293" max="1296" width="8.7109375" style="53" customWidth="1"/>
    <col min="1297" max="1536" width="9.140625" style="53"/>
    <col min="1537" max="1537" width="25.7109375" style="53" customWidth="1"/>
    <col min="1538" max="1538" width="20.7109375" style="53" customWidth="1"/>
    <col min="1539" max="1540" width="10.7109375" style="53" customWidth="1"/>
    <col min="1541" max="1542" width="8.7109375" style="53" customWidth="1"/>
    <col min="1543" max="1543" width="1.7109375" style="53" customWidth="1"/>
    <col min="1544" max="1545" width="10.7109375" style="53" customWidth="1"/>
    <col min="1546" max="1547" width="8.7109375" style="53" customWidth="1"/>
    <col min="1548" max="1548" width="1.7109375" style="53" customWidth="1"/>
    <col min="1549" max="1552" width="8.7109375" style="53" customWidth="1"/>
    <col min="1553" max="1792" width="9.140625" style="53"/>
    <col min="1793" max="1793" width="25.7109375" style="53" customWidth="1"/>
    <col min="1794" max="1794" width="20.7109375" style="53" customWidth="1"/>
    <col min="1795" max="1796" width="10.7109375" style="53" customWidth="1"/>
    <col min="1797" max="1798" width="8.7109375" style="53" customWidth="1"/>
    <col min="1799" max="1799" width="1.7109375" style="53" customWidth="1"/>
    <col min="1800" max="1801" width="10.7109375" style="53" customWidth="1"/>
    <col min="1802" max="1803" width="8.7109375" style="53" customWidth="1"/>
    <col min="1804" max="1804" width="1.7109375" style="53" customWidth="1"/>
    <col min="1805" max="1808" width="8.7109375" style="53" customWidth="1"/>
    <col min="1809" max="2048" width="9.140625" style="53"/>
    <col min="2049" max="2049" width="25.7109375" style="53" customWidth="1"/>
    <col min="2050" max="2050" width="20.7109375" style="53" customWidth="1"/>
    <col min="2051" max="2052" width="10.7109375" style="53" customWidth="1"/>
    <col min="2053" max="2054" width="8.7109375" style="53" customWidth="1"/>
    <col min="2055" max="2055" width="1.7109375" style="53" customWidth="1"/>
    <col min="2056" max="2057" width="10.7109375" style="53" customWidth="1"/>
    <col min="2058" max="2059" width="8.7109375" style="53" customWidth="1"/>
    <col min="2060" max="2060" width="1.7109375" style="53" customWidth="1"/>
    <col min="2061" max="2064" width="8.7109375" style="53" customWidth="1"/>
    <col min="2065" max="2304" width="9.140625" style="53"/>
    <col min="2305" max="2305" width="25.7109375" style="53" customWidth="1"/>
    <col min="2306" max="2306" width="20.7109375" style="53" customWidth="1"/>
    <col min="2307" max="2308" width="10.7109375" style="53" customWidth="1"/>
    <col min="2309" max="2310" width="8.7109375" style="53" customWidth="1"/>
    <col min="2311" max="2311" width="1.7109375" style="53" customWidth="1"/>
    <col min="2312" max="2313" width="10.7109375" style="53" customWidth="1"/>
    <col min="2314" max="2315" width="8.7109375" style="53" customWidth="1"/>
    <col min="2316" max="2316" width="1.7109375" style="53" customWidth="1"/>
    <col min="2317" max="2320" width="8.7109375" style="53" customWidth="1"/>
    <col min="2321" max="2560" width="9.140625" style="53"/>
    <col min="2561" max="2561" width="25.7109375" style="53" customWidth="1"/>
    <col min="2562" max="2562" width="20.7109375" style="53" customWidth="1"/>
    <col min="2563" max="2564" width="10.7109375" style="53" customWidth="1"/>
    <col min="2565" max="2566" width="8.7109375" style="53" customWidth="1"/>
    <col min="2567" max="2567" width="1.7109375" style="53" customWidth="1"/>
    <col min="2568" max="2569" width="10.7109375" style="53" customWidth="1"/>
    <col min="2570" max="2571" width="8.7109375" style="53" customWidth="1"/>
    <col min="2572" max="2572" width="1.7109375" style="53" customWidth="1"/>
    <col min="2573" max="2576" width="8.7109375" style="53" customWidth="1"/>
    <col min="2577" max="2816" width="9.140625" style="53"/>
    <col min="2817" max="2817" width="25.7109375" style="53" customWidth="1"/>
    <col min="2818" max="2818" width="20.7109375" style="53" customWidth="1"/>
    <col min="2819" max="2820" width="10.7109375" style="53" customWidth="1"/>
    <col min="2821" max="2822" width="8.7109375" style="53" customWidth="1"/>
    <col min="2823" max="2823" width="1.7109375" style="53" customWidth="1"/>
    <col min="2824" max="2825" width="10.7109375" style="53" customWidth="1"/>
    <col min="2826" max="2827" width="8.7109375" style="53" customWidth="1"/>
    <col min="2828" max="2828" width="1.7109375" style="53" customWidth="1"/>
    <col min="2829" max="2832" width="8.7109375" style="53" customWidth="1"/>
    <col min="2833" max="3072" width="9.140625" style="53"/>
    <col min="3073" max="3073" width="25.7109375" style="53" customWidth="1"/>
    <col min="3074" max="3074" width="20.7109375" style="53" customWidth="1"/>
    <col min="3075" max="3076" width="10.7109375" style="53" customWidth="1"/>
    <col min="3077" max="3078" width="8.7109375" style="53" customWidth="1"/>
    <col min="3079" max="3079" width="1.7109375" style="53" customWidth="1"/>
    <col min="3080" max="3081" width="10.7109375" style="53" customWidth="1"/>
    <col min="3082" max="3083" width="8.7109375" style="53" customWidth="1"/>
    <col min="3084" max="3084" width="1.7109375" style="53" customWidth="1"/>
    <col min="3085" max="3088" width="8.7109375" style="53" customWidth="1"/>
    <col min="3089" max="3328" width="9.140625" style="53"/>
    <col min="3329" max="3329" width="25.7109375" style="53" customWidth="1"/>
    <col min="3330" max="3330" width="20.7109375" style="53" customWidth="1"/>
    <col min="3331" max="3332" width="10.7109375" style="53" customWidth="1"/>
    <col min="3333" max="3334" width="8.7109375" style="53" customWidth="1"/>
    <col min="3335" max="3335" width="1.7109375" style="53" customWidth="1"/>
    <col min="3336" max="3337" width="10.7109375" style="53" customWidth="1"/>
    <col min="3338" max="3339" width="8.7109375" style="53" customWidth="1"/>
    <col min="3340" max="3340" width="1.7109375" style="53" customWidth="1"/>
    <col min="3341" max="3344" width="8.7109375" style="53" customWidth="1"/>
    <col min="3345" max="3584" width="9.140625" style="53"/>
    <col min="3585" max="3585" width="25.7109375" style="53" customWidth="1"/>
    <col min="3586" max="3586" width="20.7109375" style="53" customWidth="1"/>
    <col min="3587" max="3588" width="10.7109375" style="53" customWidth="1"/>
    <col min="3589" max="3590" width="8.7109375" style="53" customWidth="1"/>
    <col min="3591" max="3591" width="1.7109375" style="53" customWidth="1"/>
    <col min="3592" max="3593" width="10.7109375" style="53" customWidth="1"/>
    <col min="3594" max="3595" width="8.7109375" style="53" customWidth="1"/>
    <col min="3596" max="3596" width="1.7109375" style="53" customWidth="1"/>
    <col min="3597" max="3600" width="8.7109375" style="53" customWidth="1"/>
    <col min="3601" max="3840" width="9.140625" style="53"/>
    <col min="3841" max="3841" width="25.7109375" style="53" customWidth="1"/>
    <col min="3842" max="3842" width="20.7109375" style="53" customWidth="1"/>
    <col min="3843" max="3844" width="10.7109375" style="53" customWidth="1"/>
    <col min="3845" max="3846" width="8.7109375" style="53" customWidth="1"/>
    <col min="3847" max="3847" width="1.7109375" style="53" customWidth="1"/>
    <col min="3848" max="3849" width="10.7109375" style="53" customWidth="1"/>
    <col min="3850" max="3851" width="8.7109375" style="53" customWidth="1"/>
    <col min="3852" max="3852" width="1.7109375" style="53" customWidth="1"/>
    <col min="3853" max="3856" width="8.7109375" style="53" customWidth="1"/>
    <col min="3857" max="4096" width="9.140625" style="53"/>
    <col min="4097" max="4097" width="25.7109375" style="53" customWidth="1"/>
    <col min="4098" max="4098" width="20.7109375" style="53" customWidth="1"/>
    <col min="4099" max="4100" width="10.7109375" style="53" customWidth="1"/>
    <col min="4101" max="4102" width="8.7109375" style="53" customWidth="1"/>
    <col min="4103" max="4103" width="1.7109375" style="53" customWidth="1"/>
    <col min="4104" max="4105" width="10.7109375" style="53" customWidth="1"/>
    <col min="4106" max="4107" width="8.7109375" style="53" customWidth="1"/>
    <col min="4108" max="4108" width="1.7109375" style="53" customWidth="1"/>
    <col min="4109" max="4112" width="8.7109375" style="53" customWidth="1"/>
    <col min="4113" max="4352" width="9.140625" style="53"/>
    <col min="4353" max="4353" width="25.7109375" style="53" customWidth="1"/>
    <col min="4354" max="4354" width="20.7109375" style="53" customWidth="1"/>
    <col min="4355" max="4356" width="10.7109375" style="53" customWidth="1"/>
    <col min="4357" max="4358" width="8.7109375" style="53" customWidth="1"/>
    <col min="4359" max="4359" width="1.7109375" style="53" customWidth="1"/>
    <col min="4360" max="4361" width="10.7109375" style="53" customWidth="1"/>
    <col min="4362" max="4363" width="8.7109375" style="53" customWidth="1"/>
    <col min="4364" max="4364" width="1.7109375" style="53" customWidth="1"/>
    <col min="4365" max="4368" width="8.7109375" style="53" customWidth="1"/>
    <col min="4369" max="4608" width="9.140625" style="53"/>
    <col min="4609" max="4609" width="25.7109375" style="53" customWidth="1"/>
    <col min="4610" max="4610" width="20.7109375" style="53" customWidth="1"/>
    <col min="4611" max="4612" width="10.7109375" style="53" customWidth="1"/>
    <col min="4613" max="4614" width="8.7109375" style="53" customWidth="1"/>
    <col min="4615" max="4615" width="1.7109375" style="53" customWidth="1"/>
    <col min="4616" max="4617" width="10.7109375" style="53" customWidth="1"/>
    <col min="4618" max="4619" width="8.7109375" style="53" customWidth="1"/>
    <col min="4620" max="4620" width="1.7109375" style="53" customWidth="1"/>
    <col min="4621" max="4624" width="8.7109375" style="53" customWidth="1"/>
    <col min="4625" max="4864" width="9.140625" style="53"/>
    <col min="4865" max="4865" width="25.7109375" style="53" customWidth="1"/>
    <col min="4866" max="4866" width="20.7109375" style="53" customWidth="1"/>
    <col min="4867" max="4868" width="10.7109375" style="53" customWidth="1"/>
    <col min="4869" max="4870" width="8.7109375" style="53" customWidth="1"/>
    <col min="4871" max="4871" width="1.7109375" style="53" customWidth="1"/>
    <col min="4872" max="4873" width="10.7109375" style="53" customWidth="1"/>
    <col min="4874" max="4875" width="8.7109375" style="53" customWidth="1"/>
    <col min="4876" max="4876" width="1.7109375" style="53" customWidth="1"/>
    <col min="4877" max="4880" width="8.7109375" style="53" customWidth="1"/>
    <col min="4881" max="5120" width="9.140625" style="53"/>
    <col min="5121" max="5121" width="25.7109375" style="53" customWidth="1"/>
    <col min="5122" max="5122" width="20.7109375" style="53" customWidth="1"/>
    <col min="5123" max="5124" width="10.7109375" style="53" customWidth="1"/>
    <col min="5125" max="5126" width="8.7109375" style="53" customWidth="1"/>
    <col min="5127" max="5127" width="1.7109375" style="53" customWidth="1"/>
    <col min="5128" max="5129" width="10.7109375" style="53" customWidth="1"/>
    <col min="5130" max="5131" width="8.7109375" style="53" customWidth="1"/>
    <col min="5132" max="5132" width="1.7109375" style="53" customWidth="1"/>
    <col min="5133" max="5136" width="8.7109375" style="53" customWidth="1"/>
    <col min="5137" max="5376" width="9.140625" style="53"/>
    <col min="5377" max="5377" width="25.7109375" style="53" customWidth="1"/>
    <col min="5378" max="5378" width="20.7109375" style="53" customWidth="1"/>
    <col min="5379" max="5380" width="10.7109375" style="53" customWidth="1"/>
    <col min="5381" max="5382" width="8.7109375" style="53" customWidth="1"/>
    <col min="5383" max="5383" width="1.7109375" style="53" customWidth="1"/>
    <col min="5384" max="5385" width="10.7109375" style="53" customWidth="1"/>
    <col min="5386" max="5387" width="8.7109375" style="53" customWidth="1"/>
    <col min="5388" max="5388" width="1.7109375" style="53" customWidth="1"/>
    <col min="5389" max="5392" width="8.7109375" style="53" customWidth="1"/>
    <col min="5393" max="5632" width="9.140625" style="53"/>
    <col min="5633" max="5633" width="25.7109375" style="53" customWidth="1"/>
    <col min="5634" max="5634" width="20.7109375" style="53" customWidth="1"/>
    <col min="5635" max="5636" width="10.7109375" style="53" customWidth="1"/>
    <col min="5637" max="5638" width="8.7109375" style="53" customWidth="1"/>
    <col min="5639" max="5639" width="1.7109375" style="53" customWidth="1"/>
    <col min="5640" max="5641" width="10.7109375" style="53" customWidth="1"/>
    <col min="5642" max="5643" width="8.7109375" style="53" customWidth="1"/>
    <col min="5644" max="5644" width="1.7109375" style="53" customWidth="1"/>
    <col min="5645" max="5648" width="8.7109375" style="53" customWidth="1"/>
    <col min="5649" max="5888" width="9.140625" style="53"/>
    <col min="5889" max="5889" width="25.7109375" style="53" customWidth="1"/>
    <col min="5890" max="5890" width="20.7109375" style="53" customWidth="1"/>
    <col min="5891" max="5892" width="10.7109375" style="53" customWidth="1"/>
    <col min="5893" max="5894" width="8.7109375" style="53" customWidth="1"/>
    <col min="5895" max="5895" width="1.7109375" style="53" customWidth="1"/>
    <col min="5896" max="5897" width="10.7109375" style="53" customWidth="1"/>
    <col min="5898" max="5899" width="8.7109375" style="53" customWidth="1"/>
    <col min="5900" max="5900" width="1.7109375" style="53" customWidth="1"/>
    <col min="5901" max="5904" width="8.7109375" style="53" customWidth="1"/>
    <col min="5905" max="6144" width="9.140625" style="53"/>
    <col min="6145" max="6145" width="25.7109375" style="53" customWidth="1"/>
    <col min="6146" max="6146" width="20.7109375" style="53" customWidth="1"/>
    <col min="6147" max="6148" width="10.7109375" style="53" customWidth="1"/>
    <col min="6149" max="6150" width="8.7109375" style="53" customWidth="1"/>
    <col min="6151" max="6151" width="1.7109375" style="53" customWidth="1"/>
    <col min="6152" max="6153" width="10.7109375" style="53" customWidth="1"/>
    <col min="6154" max="6155" width="8.7109375" style="53" customWidth="1"/>
    <col min="6156" max="6156" width="1.7109375" style="53" customWidth="1"/>
    <col min="6157" max="6160" width="8.7109375" style="53" customWidth="1"/>
    <col min="6161" max="6400" width="9.140625" style="53"/>
    <col min="6401" max="6401" width="25.7109375" style="53" customWidth="1"/>
    <col min="6402" max="6402" width="20.7109375" style="53" customWidth="1"/>
    <col min="6403" max="6404" width="10.7109375" style="53" customWidth="1"/>
    <col min="6405" max="6406" width="8.7109375" style="53" customWidth="1"/>
    <col min="6407" max="6407" width="1.7109375" style="53" customWidth="1"/>
    <col min="6408" max="6409" width="10.7109375" style="53" customWidth="1"/>
    <col min="6410" max="6411" width="8.7109375" style="53" customWidth="1"/>
    <col min="6412" max="6412" width="1.7109375" style="53" customWidth="1"/>
    <col min="6413" max="6416" width="8.7109375" style="53" customWidth="1"/>
    <col min="6417" max="6656" width="9.140625" style="53"/>
    <col min="6657" max="6657" width="25.7109375" style="53" customWidth="1"/>
    <col min="6658" max="6658" width="20.7109375" style="53" customWidth="1"/>
    <col min="6659" max="6660" width="10.7109375" style="53" customWidth="1"/>
    <col min="6661" max="6662" width="8.7109375" style="53" customWidth="1"/>
    <col min="6663" max="6663" width="1.7109375" style="53" customWidth="1"/>
    <col min="6664" max="6665" width="10.7109375" style="53" customWidth="1"/>
    <col min="6666" max="6667" width="8.7109375" style="53" customWidth="1"/>
    <col min="6668" max="6668" width="1.7109375" style="53" customWidth="1"/>
    <col min="6669" max="6672" width="8.7109375" style="53" customWidth="1"/>
    <col min="6673" max="6912" width="9.140625" style="53"/>
    <col min="6913" max="6913" width="25.7109375" style="53" customWidth="1"/>
    <col min="6914" max="6914" width="20.7109375" style="53" customWidth="1"/>
    <col min="6915" max="6916" width="10.7109375" style="53" customWidth="1"/>
    <col min="6917" max="6918" width="8.7109375" style="53" customWidth="1"/>
    <col min="6919" max="6919" width="1.7109375" style="53" customWidth="1"/>
    <col min="6920" max="6921" width="10.7109375" style="53" customWidth="1"/>
    <col min="6922" max="6923" width="8.7109375" style="53" customWidth="1"/>
    <col min="6924" max="6924" width="1.7109375" style="53" customWidth="1"/>
    <col min="6925" max="6928" width="8.7109375" style="53" customWidth="1"/>
    <col min="6929" max="7168" width="9.140625" style="53"/>
    <col min="7169" max="7169" width="25.7109375" style="53" customWidth="1"/>
    <col min="7170" max="7170" width="20.7109375" style="53" customWidth="1"/>
    <col min="7171" max="7172" width="10.7109375" style="53" customWidth="1"/>
    <col min="7173" max="7174" width="8.7109375" style="53" customWidth="1"/>
    <col min="7175" max="7175" width="1.7109375" style="53" customWidth="1"/>
    <col min="7176" max="7177" width="10.7109375" style="53" customWidth="1"/>
    <col min="7178" max="7179" width="8.7109375" style="53" customWidth="1"/>
    <col min="7180" max="7180" width="1.7109375" style="53" customWidth="1"/>
    <col min="7181" max="7184" width="8.7109375" style="53" customWidth="1"/>
    <col min="7185" max="7424" width="9.140625" style="53"/>
    <col min="7425" max="7425" width="25.7109375" style="53" customWidth="1"/>
    <col min="7426" max="7426" width="20.7109375" style="53" customWidth="1"/>
    <col min="7427" max="7428" width="10.7109375" style="53" customWidth="1"/>
    <col min="7429" max="7430" width="8.7109375" style="53" customWidth="1"/>
    <col min="7431" max="7431" width="1.7109375" style="53" customWidth="1"/>
    <col min="7432" max="7433" width="10.7109375" style="53" customWidth="1"/>
    <col min="7434" max="7435" width="8.7109375" style="53" customWidth="1"/>
    <col min="7436" max="7436" width="1.7109375" style="53" customWidth="1"/>
    <col min="7437" max="7440" width="8.7109375" style="53" customWidth="1"/>
    <col min="7441" max="7680" width="9.140625" style="53"/>
    <col min="7681" max="7681" width="25.7109375" style="53" customWidth="1"/>
    <col min="7682" max="7682" width="20.7109375" style="53" customWidth="1"/>
    <col min="7683" max="7684" width="10.7109375" style="53" customWidth="1"/>
    <col min="7685" max="7686" width="8.7109375" style="53" customWidth="1"/>
    <col min="7687" max="7687" width="1.7109375" style="53" customWidth="1"/>
    <col min="7688" max="7689" width="10.7109375" style="53" customWidth="1"/>
    <col min="7690" max="7691" width="8.7109375" style="53" customWidth="1"/>
    <col min="7692" max="7692" width="1.7109375" style="53" customWidth="1"/>
    <col min="7693" max="7696" width="8.7109375" style="53" customWidth="1"/>
    <col min="7697" max="7936" width="9.140625" style="53"/>
    <col min="7937" max="7937" width="25.7109375" style="53" customWidth="1"/>
    <col min="7938" max="7938" width="20.7109375" style="53" customWidth="1"/>
    <col min="7939" max="7940" width="10.7109375" style="53" customWidth="1"/>
    <col min="7941" max="7942" width="8.7109375" style="53" customWidth="1"/>
    <col min="7943" max="7943" width="1.7109375" style="53" customWidth="1"/>
    <col min="7944" max="7945" width="10.7109375" style="53" customWidth="1"/>
    <col min="7946" max="7947" width="8.7109375" style="53" customWidth="1"/>
    <col min="7948" max="7948" width="1.7109375" style="53" customWidth="1"/>
    <col min="7949" max="7952" width="8.7109375" style="53" customWidth="1"/>
    <col min="7953" max="8192" width="9.140625" style="53"/>
    <col min="8193" max="8193" width="25.7109375" style="53" customWidth="1"/>
    <col min="8194" max="8194" width="20.7109375" style="53" customWidth="1"/>
    <col min="8195" max="8196" width="10.7109375" style="53" customWidth="1"/>
    <col min="8197" max="8198" width="8.7109375" style="53" customWidth="1"/>
    <col min="8199" max="8199" width="1.7109375" style="53" customWidth="1"/>
    <col min="8200" max="8201" width="10.7109375" style="53" customWidth="1"/>
    <col min="8202" max="8203" width="8.7109375" style="53" customWidth="1"/>
    <col min="8204" max="8204" width="1.7109375" style="53" customWidth="1"/>
    <col min="8205" max="8208" width="8.7109375" style="53" customWidth="1"/>
    <col min="8209" max="8448" width="9.140625" style="53"/>
    <col min="8449" max="8449" width="25.7109375" style="53" customWidth="1"/>
    <col min="8450" max="8450" width="20.7109375" style="53" customWidth="1"/>
    <col min="8451" max="8452" width="10.7109375" style="53" customWidth="1"/>
    <col min="8453" max="8454" width="8.7109375" style="53" customWidth="1"/>
    <col min="8455" max="8455" width="1.7109375" style="53" customWidth="1"/>
    <col min="8456" max="8457" width="10.7109375" style="53" customWidth="1"/>
    <col min="8458" max="8459" width="8.7109375" style="53" customWidth="1"/>
    <col min="8460" max="8460" width="1.7109375" style="53" customWidth="1"/>
    <col min="8461" max="8464" width="8.7109375" style="53" customWidth="1"/>
    <col min="8465" max="8704" width="9.140625" style="53"/>
    <col min="8705" max="8705" width="25.7109375" style="53" customWidth="1"/>
    <col min="8706" max="8706" width="20.7109375" style="53" customWidth="1"/>
    <col min="8707" max="8708" width="10.7109375" style="53" customWidth="1"/>
    <col min="8709" max="8710" width="8.7109375" style="53" customWidth="1"/>
    <col min="8711" max="8711" width="1.7109375" style="53" customWidth="1"/>
    <col min="8712" max="8713" width="10.7109375" style="53" customWidth="1"/>
    <col min="8714" max="8715" width="8.7109375" style="53" customWidth="1"/>
    <col min="8716" max="8716" width="1.7109375" style="53" customWidth="1"/>
    <col min="8717" max="8720" width="8.7109375" style="53" customWidth="1"/>
    <col min="8721" max="8960" width="9.140625" style="53"/>
    <col min="8961" max="8961" width="25.7109375" style="53" customWidth="1"/>
    <col min="8962" max="8962" width="20.7109375" style="53" customWidth="1"/>
    <col min="8963" max="8964" width="10.7109375" style="53" customWidth="1"/>
    <col min="8965" max="8966" width="8.7109375" style="53" customWidth="1"/>
    <col min="8967" max="8967" width="1.7109375" style="53" customWidth="1"/>
    <col min="8968" max="8969" width="10.7109375" style="53" customWidth="1"/>
    <col min="8970" max="8971" width="8.7109375" style="53" customWidth="1"/>
    <col min="8972" max="8972" width="1.7109375" style="53" customWidth="1"/>
    <col min="8973" max="8976" width="8.7109375" style="53" customWidth="1"/>
    <col min="8977" max="9216" width="9.140625" style="53"/>
    <col min="9217" max="9217" width="25.7109375" style="53" customWidth="1"/>
    <col min="9218" max="9218" width="20.7109375" style="53" customWidth="1"/>
    <col min="9219" max="9220" width="10.7109375" style="53" customWidth="1"/>
    <col min="9221" max="9222" width="8.7109375" style="53" customWidth="1"/>
    <col min="9223" max="9223" width="1.7109375" style="53" customWidth="1"/>
    <col min="9224" max="9225" width="10.7109375" style="53" customWidth="1"/>
    <col min="9226" max="9227" width="8.7109375" style="53" customWidth="1"/>
    <col min="9228" max="9228" width="1.7109375" style="53" customWidth="1"/>
    <col min="9229" max="9232" width="8.7109375" style="53" customWidth="1"/>
    <col min="9233" max="9472" width="9.140625" style="53"/>
    <col min="9473" max="9473" width="25.7109375" style="53" customWidth="1"/>
    <col min="9474" max="9474" width="20.7109375" style="53" customWidth="1"/>
    <col min="9475" max="9476" width="10.7109375" style="53" customWidth="1"/>
    <col min="9477" max="9478" width="8.7109375" style="53" customWidth="1"/>
    <col min="9479" max="9479" width="1.7109375" style="53" customWidth="1"/>
    <col min="9480" max="9481" width="10.7109375" style="53" customWidth="1"/>
    <col min="9482" max="9483" width="8.7109375" style="53" customWidth="1"/>
    <col min="9484" max="9484" width="1.7109375" style="53" customWidth="1"/>
    <col min="9485" max="9488" width="8.7109375" style="53" customWidth="1"/>
    <col min="9489" max="9728" width="9.140625" style="53"/>
    <col min="9729" max="9729" width="25.7109375" style="53" customWidth="1"/>
    <col min="9730" max="9730" width="20.7109375" style="53" customWidth="1"/>
    <col min="9731" max="9732" width="10.7109375" style="53" customWidth="1"/>
    <col min="9733" max="9734" width="8.7109375" style="53" customWidth="1"/>
    <col min="9735" max="9735" width="1.7109375" style="53" customWidth="1"/>
    <col min="9736" max="9737" width="10.7109375" style="53" customWidth="1"/>
    <col min="9738" max="9739" width="8.7109375" style="53" customWidth="1"/>
    <col min="9740" max="9740" width="1.7109375" style="53" customWidth="1"/>
    <col min="9741" max="9744" width="8.7109375" style="53" customWidth="1"/>
    <col min="9745" max="9984" width="9.140625" style="53"/>
    <col min="9985" max="9985" width="25.7109375" style="53" customWidth="1"/>
    <col min="9986" max="9986" width="20.7109375" style="53" customWidth="1"/>
    <col min="9987" max="9988" width="10.7109375" style="53" customWidth="1"/>
    <col min="9989" max="9990" width="8.7109375" style="53" customWidth="1"/>
    <col min="9991" max="9991" width="1.7109375" style="53" customWidth="1"/>
    <col min="9992" max="9993" width="10.7109375" style="53" customWidth="1"/>
    <col min="9994" max="9995" width="8.7109375" style="53" customWidth="1"/>
    <col min="9996" max="9996" width="1.7109375" style="53" customWidth="1"/>
    <col min="9997" max="10000" width="8.7109375" style="53" customWidth="1"/>
    <col min="10001" max="10240" width="9.140625" style="53"/>
    <col min="10241" max="10241" width="25.7109375" style="53" customWidth="1"/>
    <col min="10242" max="10242" width="20.7109375" style="53" customWidth="1"/>
    <col min="10243" max="10244" width="10.7109375" style="53" customWidth="1"/>
    <col min="10245" max="10246" width="8.7109375" style="53" customWidth="1"/>
    <col min="10247" max="10247" width="1.7109375" style="53" customWidth="1"/>
    <col min="10248" max="10249" width="10.7109375" style="53" customWidth="1"/>
    <col min="10250" max="10251" width="8.7109375" style="53" customWidth="1"/>
    <col min="10252" max="10252" width="1.7109375" style="53" customWidth="1"/>
    <col min="10253" max="10256" width="8.7109375" style="53" customWidth="1"/>
    <col min="10257" max="10496" width="9.140625" style="53"/>
    <col min="10497" max="10497" width="25.7109375" style="53" customWidth="1"/>
    <col min="10498" max="10498" width="20.7109375" style="53" customWidth="1"/>
    <col min="10499" max="10500" width="10.7109375" style="53" customWidth="1"/>
    <col min="10501" max="10502" width="8.7109375" style="53" customWidth="1"/>
    <col min="10503" max="10503" width="1.7109375" style="53" customWidth="1"/>
    <col min="10504" max="10505" width="10.7109375" style="53" customWidth="1"/>
    <col min="10506" max="10507" width="8.7109375" style="53" customWidth="1"/>
    <col min="10508" max="10508" width="1.7109375" style="53" customWidth="1"/>
    <col min="10509" max="10512" width="8.7109375" style="53" customWidth="1"/>
    <col min="10513" max="10752" width="9.140625" style="53"/>
    <col min="10753" max="10753" width="25.7109375" style="53" customWidth="1"/>
    <col min="10754" max="10754" width="20.7109375" style="53" customWidth="1"/>
    <col min="10755" max="10756" width="10.7109375" style="53" customWidth="1"/>
    <col min="10757" max="10758" width="8.7109375" style="53" customWidth="1"/>
    <col min="10759" max="10759" width="1.7109375" style="53" customWidth="1"/>
    <col min="10760" max="10761" width="10.7109375" style="53" customWidth="1"/>
    <col min="10762" max="10763" width="8.7109375" style="53" customWidth="1"/>
    <col min="10764" max="10764" width="1.7109375" style="53" customWidth="1"/>
    <col min="10765" max="10768" width="8.7109375" style="53" customWidth="1"/>
    <col min="10769" max="11008" width="9.140625" style="53"/>
    <col min="11009" max="11009" width="25.7109375" style="53" customWidth="1"/>
    <col min="11010" max="11010" width="20.7109375" style="53" customWidth="1"/>
    <col min="11011" max="11012" width="10.7109375" style="53" customWidth="1"/>
    <col min="11013" max="11014" width="8.7109375" style="53" customWidth="1"/>
    <col min="11015" max="11015" width="1.7109375" style="53" customWidth="1"/>
    <col min="11016" max="11017" width="10.7109375" style="53" customWidth="1"/>
    <col min="11018" max="11019" width="8.7109375" style="53" customWidth="1"/>
    <col min="11020" max="11020" width="1.7109375" style="53" customWidth="1"/>
    <col min="11021" max="11024" width="8.7109375" style="53" customWidth="1"/>
    <col min="11025" max="11264" width="9.140625" style="53"/>
    <col min="11265" max="11265" width="25.7109375" style="53" customWidth="1"/>
    <col min="11266" max="11266" width="20.7109375" style="53" customWidth="1"/>
    <col min="11267" max="11268" width="10.7109375" style="53" customWidth="1"/>
    <col min="11269" max="11270" width="8.7109375" style="53" customWidth="1"/>
    <col min="11271" max="11271" width="1.7109375" style="53" customWidth="1"/>
    <col min="11272" max="11273" width="10.7109375" style="53" customWidth="1"/>
    <col min="11274" max="11275" width="8.7109375" style="53" customWidth="1"/>
    <col min="11276" max="11276" width="1.7109375" style="53" customWidth="1"/>
    <col min="11277" max="11280" width="8.7109375" style="53" customWidth="1"/>
    <col min="11281" max="11520" width="9.140625" style="53"/>
    <col min="11521" max="11521" width="25.7109375" style="53" customWidth="1"/>
    <col min="11522" max="11522" width="20.7109375" style="53" customWidth="1"/>
    <col min="11523" max="11524" width="10.7109375" style="53" customWidth="1"/>
    <col min="11525" max="11526" width="8.7109375" style="53" customWidth="1"/>
    <col min="11527" max="11527" width="1.7109375" style="53" customWidth="1"/>
    <col min="11528" max="11529" width="10.7109375" style="53" customWidth="1"/>
    <col min="11530" max="11531" width="8.7109375" style="53" customWidth="1"/>
    <col min="11532" max="11532" width="1.7109375" style="53" customWidth="1"/>
    <col min="11533" max="11536" width="8.7109375" style="53" customWidth="1"/>
    <col min="11537" max="11776" width="9.140625" style="53"/>
    <col min="11777" max="11777" width="25.7109375" style="53" customWidth="1"/>
    <col min="11778" max="11778" width="20.7109375" style="53" customWidth="1"/>
    <col min="11779" max="11780" width="10.7109375" style="53" customWidth="1"/>
    <col min="11781" max="11782" width="8.7109375" style="53" customWidth="1"/>
    <col min="11783" max="11783" width="1.7109375" style="53" customWidth="1"/>
    <col min="11784" max="11785" width="10.7109375" style="53" customWidth="1"/>
    <col min="11786" max="11787" width="8.7109375" style="53" customWidth="1"/>
    <col min="11788" max="11788" width="1.7109375" style="53" customWidth="1"/>
    <col min="11789" max="11792" width="8.7109375" style="53" customWidth="1"/>
    <col min="11793" max="12032" width="9.140625" style="53"/>
    <col min="12033" max="12033" width="25.7109375" style="53" customWidth="1"/>
    <col min="12034" max="12034" width="20.7109375" style="53" customWidth="1"/>
    <col min="12035" max="12036" width="10.7109375" style="53" customWidth="1"/>
    <col min="12037" max="12038" width="8.7109375" style="53" customWidth="1"/>
    <col min="12039" max="12039" width="1.7109375" style="53" customWidth="1"/>
    <col min="12040" max="12041" width="10.7109375" style="53" customWidth="1"/>
    <col min="12042" max="12043" width="8.7109375" style="53" customWidth="1"/>
    <col min="12044" max="12044" width="1.7109375" style="53" customWidth="1"/>
    <col min="12045" max="12048" width="8.7109375" style="53" customWidth="1"/>
    <col min="12049" max="12288" width="9.140625" style="53"/>
    <col min="12289" max="12289" width="25.7109375" style="53" customWidth="1"/>
    <col min="12290" max="12290" width="20.7109375" style="53" customWidth="1"/>
    <col min="12291" max="12292" width="10.7109375" style="53" customWidth="1"/>
    <col min="12293" max="12294" width="8.7109375" style="53" customWidth="1"/>
    <col min="12295" max="12295" width="1.7109375" style="53" customWidth="1"/>
    <col min="12296" max="12297" width="10.7109375" style="53" customWidth="1"/>
    <col min="12298" max="12299" width="8.7109375" style="53" customWidth="1"/>
    <col min="12300" max="12300" width="1.7109375" style="53" customWidth="1"/>
    <col min="12301" max="12304" width="8.7109375" style="53" customWidth="1"/>
    <col min="12305" max="12544" width="9.140625" style="53"/>
    <col min="12545" max="12545" width="25.7109375" style="53" customWidth="1"/>
    <col min="12546" max="12546" width="20.7109375" style="53" customWidth="1"/>
    <col min="12547" max="12548" width="10.7109375" style="53" customWidth="1"/>
    <col min="12549" max="12550" width="8.7109375" style="53" customWidth="1"/>
    <col min="12551" max="12551" width="1.7109375" style="53" customWidth="1"/>
    <col min="12552" max="12553" width="10.7109375" style="53" customWidth="1"/>
    <col min="12554" max="12555" width="8.7109375" style="53" customWidth="1"/>
    <col min="12556" max="12556" width="1.7109375" style="53" customWidth="1"/>
    <col min="12557" max="12560" width="8.7109375" style="53" customWidth="1"/>
    <col min="12561" max="12800" width="9.140625" style="53"/>
    <col min="12801" max="12801" width="25.7109375" style="53" customWidth="1"/>
    <col min="12802" max="12802" width="20.7109375" style="53" customWidth="1"/>
    <col min="12803" max="12804" width="10.7109375" style="53" customWidth="1"/>
    <col min="12805" max="12806" width="8.7109375" style="53" customWidth="1"/>
    <col min="12807" max="12807" width="1.7109375" style="53" customWidth="1"/>
    <col min="12808" max="12809" width="10.7109375" style="53" customWidth="1"/>
    <col min="12810" max="12811" width="8.7109375" style="53" customWidth="1"/>
    <col min="12812" max="12812" width="1.7109375" style="53" customWidth="1"/>
    <col min="12813" max="12816" width="8.7109375" style="53" customWidth="1"/>
    <col min="12817" max="13056" width="9.140625" style="53"/>
    <col min="13057" max="13057" width="25.7109375" style="53" customWidth="1"/>
    <col min="13058" max="13058" width="20.7109375" style="53" customWidth="1"/>
    <col min="13059" max="13060" width="10.7109375" style="53" customWidth="1"/>
    <col min="13061" max="13062" width="8.7109375" style="53" customWidth="1"/>
    <col min="13063" max="13063" width="1.7109375" style="53" customWidth="1"/>
    <col min="13064" max="13065" width="10.7109375" style="53" customWidth="1"/>
    <col min="13066" max="13067" width="8.7109375" style="53" customWidth="1"/>
    <col min="13068" max="13068" width="1.7109375" style="53" customWidth="1"/>
    <col min="13069" max="13072" width="8.7109375" style="53" customWidth="1"/>
    <col min="13073" max="13312" width="9.140625" style="53"/>
    <col min="13313" max="13313" width="25.7109375" style="53" customWidth="1"/>
    <col min="13314" max="13314" width="20.7109375" style="53" customWidth="1"/>
    <col min="13315" max="13316" width="10.7109375" style="53" customWidth="1"/>
    <col min="13317" max="13318" width="8.7109375" style="53" customWidth="1"/>
    <col min="13319" max="13319" width="1.7109375" style="53" customWidth="1"/>
    <col min="13320" max="13321" width="10.7109375" style="53" customWidth="1"/>
    <col min="13322" max="13323" width="8.7109375" style="53" customWidth="1"/>
    <col min="13324" max="13324" width="1.7109375" style="53" customWidth="1"/>
    <col min="13325" max="13328" width="8.7109375" style="53" customWidth="1"/>
    <col min="13329" max="13568" width="9.140625" style="53"/>
    <col min="13569" max="13569" width="25.7109375" style="53" customWidth="1"/>
    <col min="13570" max="13570" width="20.7109375" style="53" customWidth="1"/>
    <col min="13571" max="13572" width="10.7109375" style="53" customWidth="1"/>
    <col min="13573" max="13574" width="8.7109375" style="53" customWidth="1"/>
    <col min="13575" max="13575" width="1.7109375" style="53" customWidth="1"/>
    <col min="13576" max="13577" width="10.7109375" style="53" customWidth="1"/>
    <col min="13578" max="13579" width="8.7109375" style="53" customWidth="1"/>
    <col min="13580" max="13580" width="1.7109375" style="53" customWidth="1"/>
    <col min="13581" max="13584" width="8.7109375" style="53" customWidth="1"/>
    <col min="13585" max="13824" width="9.140625" style="53"/>
    <col min="13825" max="13825" width="25.7109375" style="53" customWidth="1"/>
    <col min="13826" max="13826" width="20.7109375" style="53" customWidth="1"/>
    <col min="13827" max="13828" width="10.7109375" style="53" customWidth="1"/>
    <col min="13829" max="13830" width="8.7109375" style="53" customWidth="1"/>
    <col min="13831" max="13831" width="1.7109375" style="53" customWidth="1"/>
    <col min="13832" max="13833" width="10.7109375" style="53" customWidth="1"/>
    <col min="13834" max="13835" width="8.7109375" style="53" customWidth="1"/>
    <col min="13836" max="13836" width="1.7109375" style="53" customWidth="1"/>
    <col min="13837" max="13840" width="8.7109375" style="53" customWidth="1"/>
    <col min="13841" max="14080" width="9.140625" style="53"/>
    <col min="14081" max="14081" width="25.7109375" style="53" customWidth="1"/>
    <col min="14082" max="14082" width="20.7109375" style="53" customWidth="1"/>
    <col min="14083" max="14084" width="10.7109375" style="53" customWidth="1"/>
    <col min="14085" max="14086" width="8.7109375" style="53" customWidth="1"/>
    <col min="14087" max="14087" width="1.7109375" style="53" customWidth="1"/>
    <col min="14088" max="14089" width="10.7109375" style="53" customWidth="1"/>
    <col min="14090" max="14091" width="8.7109375" style="53" customWidth="1"/>
    <col min="14092" max="14092" width="1.7109375" style="53" customWidth="1"/>
    <col min="14093" max="14096" width="8.7109375" style="53" customWidth="1"/>
    <col min="14097" max="14336" width="9.140625" style="53"/>
    <col min="14337" max="14337" width="25.7109375" style="53" customWidth="1"/>
    <col min="14338" max="14338" width="20.7109375" style="53" customWidth="1"/>
    <col min="14339" max="14340" width="10.7109375" style="53" customWidth="1"/>
    <col min="14341" max="14342" width="8.7109375" style="53" customWidth="1"/>
    <col min="14343" max="14343" width="1.7109375" style="53" customWidth="1"/>
    <col min="14344" max="14345" width="10.7109375" style="53" customWidth="1"/>
    <col min="14346" max="14347" width="8.7109375" style="53" customWidth="1"/>
    <col min="14348" max="14348" width="1.7109375" style="53" customWidth="1"/>
    <col min="14349" max="14352" width="8.7109375" style="53" customWidth="1"/>
    <col min="14353" max="14592" width="9.140625" style="53"/>
    <col min="14593" max="14593" width="25.7109375" style="53" customWidth="1"/>
    <col min="14594" max="14594" width="20.7109375" style="53" customWidth="1"/>
    <col min="14595" max="14596" width="10.7109375" style="53" customWidth="1"/>
    <col min="14597" max="14598" width="8.7109375" style="53" customWidth="1"/>
    <col min="14599" max="14599" width="1.7109375" style="53" customWidth="1"/>
    <col min="14600" max="14601" width="10.7109375" style="53" customWidth="1"/>
    <col min="14602" max="14603" width="8.7109375" style="53" customWidth="1"/>
    <col min="14604" max="14604" width="1.7109375" style="53" customWidth="1"/>
    <col min="14605" max="14608" width="8.7109375" style="53" customWidth="1"/>
    <col min="14609" max="14848" width="9.140625" style="53"/>
    <col min="14849" max="14849" width="25.7109375" style="53" customWidth="1"/>
    <col min="14850" max="14850" width="20.7109375" style="53" customWidth="1"/>
    <col min="14851" max="14852" width="10.7109375" style="53" customWidth="1"/>
    <col min="14853" max="14854" width="8.7109375" style="53" customWidth="1"/>
    <col min="14855" max="14855" width="1.7109375" style="53" customWidth="1"/>
    <col min="14856" max="14857" width="10.7109375" style="53" customWidth="1"/>
    <col min="14858" max="14859" width="8.7109375" style="53" customWidth="1"/>
    <col min="14860" max="14860" width="1.7109375" style="53" customWidth="1"/>
    <col min="14861" max="14864" width="8.7109375" style="53" customWidth="1"/>
    <col min="14865" max="15104" width="9.140625" style="53"/>
    <col min="15105" max="15105" width="25.7109375" style="53" customWidth="1"/>
    <col min="15106" max="15106" width="20.7109375" style="53" customWidth="1"/>
    <col min="15107" max="15108" width="10.7109375" style="53" customWidth="1"/>
    <col min="15109" max="15110" width="8.7109375" style="53" customWidth="1"/>
    <col min="15111" max="15111" width="1.7109375" style="53" customWidth="1"/>
    <col min="15112" max="15113" width="10.7109375" style="53" customWidth="1"/>
    <col min="15114" max="15115" width="8.7109375" style="53" customWidth="1"/>
    <col min="15116" max="15116" width="1.7109375" style="53" customWidth="1"/>
    <col min="15117" max="15120" width="8.7109375" style="53" customWidth="1"/>
    <col min="15121" max="15360" width="9.140625" style="53"/>
    <col min="15361" max="15361" width="25.7109375" style="53" customWidth="1"/>
    <col min="15362" max="15362" width="20.7109375" style="53" customWidth="1"/>
    <col min="15363" max="15364" width="10.7109375" style="53" customWidth="1"/>
    <col min="15365" max="15366" width="8.7109375" style="53" customWidth="1"/>
    <col min="15367" max="15367" width="1.7109375" style="53" customWidth="1"/>
    <col min="15368" max="15369" width="10.7109375" style="53" customWidth="1"/>
    <col min="15370" max="15371" width="8.7109375" style="53" customWidth="1"/>
    <col min="15372" max="15372" width="1.7109375" style="53" customWidth="1"/>
    <col min="15373" max="15376" width="8.7109375" style="53" customWidth="1"/>
    <col min="15377" max="15616" width="9.140625" style="53"/>
    <col min="15617" max="15617" width="25.7109375" style="53" customWidth="1"/>
    <col min="15618" max="15618" width="20.7109375" style="53" customWidth="1"/>
    <col min="15619" max="15620" width="10.7109375" style="53" customWidth="1"/>
    <col min="15621" max="15622" width="8.7109375" style="53" customWidth="1"/>
    <col min="15623" max="15623" width="1.7109375" style="53" customWidth="1"/>
    <col min="15624" max="15625" width="10.7109375" style="53" customWidth="1"/>
    <col min="15626" max="15627" width="8.7109375" style="53" customWidth="1"/>
    <col min="15628" max="15628" width="1.7109375" style="53" customWidth="1"/>
    <col min="15629" max="15632" width="8.7109375" style="53" customWidth="1"/>
    <col min="15633" max="15872" width="9.140625" style="53"/>
    <col min="15873" max="15873" width="25.7109375" style="53" customWidth="1"/>
    <col min="15874" max="15874" width="20.7109375" style="53" customWidth="1"/>
    <col min="15875" max="15876" width="10.7109375" style="53" customWidth="1"/>
    <col min="15877" max="15878" width="8.7109375" style="53" customWidth="1"/>
    <col min="15879" max="15879" width="1.7109375" style="53" customWidth="1"/>
    <col min="15880" max="15881" width="10.7109375" style="53" customWidth="1"/>
    <col min="15882" max="15883" width="8.7109375" style="53" customWidth="1"/>
    <col min="15884" max="15884" width="1.7109375" style="53" customWidth="1"/>
    <col min="15885" max="15888" width="8.7109375" style="53" customWidth="1"/>
    <col min="15889" max="16128" width="9.140625" style="53"/>
    <col min="16129" max="16129" width="25.7109375" style="53" customWidth="1"/>
    <col min="16130" max="16130" width="20.7109375" style="53" customWidth="1"/>
    <col min="16131" max="16132" width="10.7109375" style="53" customWidth="1"/>
    <col min="16133" max="16134" width="8.7109375" style="53" customWidth="1"/>
    <col min="16135" max="16135" width="1.7109375" style="53" customWidth="1"/>
    <col min="16136" max="16137" width="10.7109375" style="53" customWidth="1"/>
    <col min="16138" max="16139" width="8.7109375" style="53" customWidth="1"/>
    <col min="16140" max="16140" width="1.7109375" style="53" customWidth="1"/>
    <col min="16141" max="16144" width="8.7109375" style="53" customWidth="1"/>
    <col min="16145" max="16384" width="9.140625" style="53"/>
  </cols>
  <sheetData>
    <row r="1" spans="1:16" ht="22.5" customHeight="1" thickBot="1" x14ac:dyDescent="0.25">
      <c r="A1" s="29" t="s">
        <v>421</v>
      </c>
      <c r="B1" s="71"/>
      <c r="C1" s="112"/>
      <c r="D1" s="112"/>
      <c r="E1" s="124"/>
      <c r="F1" s="124"/>
      <c r="G1" s="123"/>
      <c r="H1" s="113"/>
      <c r="I1" s="113"/>
      <c r="J1" s="124"/>
      <c r="K1" s="124"/>
      <c r="L1" s="123"/>
      <c r="M1" s="113"/>
      <c r="N1" s="113"/>
      <c r="O1" s="124"/>
      <c r="P1" s="124"/>
    </row>
    <row r="2" spans="1:16" s="105" customFormat="1" ht="15" customHeight="1" x14ac:dyDescent="0.2">
      <c r="A2" s="125"/>
      <c r="B2" s="125"/>
      <c r="C2" s="126"/>
      <c r="D2" s="126" t="s">
        <v>124</v>
      </c>
      <c r="E2" s="127"/>
      <c r="F2" s="127"/>
      <c r="G2" s="128"/>
      <c r="H2" s="116"/>
      <c r="I2" s="116" t="s">
        <v>125</v>
      </c>
      <c r="J2" s="127"/>
      <c r="K2" s="127"/>
      <c r="L2" s="128"/>
      <c r="M2" s="116"/>
      <c r="N2" s="116" t="s">
        <v>126</v>
      </c>
      <c r="O2" s="127"/>
      <c r="P2" s="127"/>
    </row>
    <row r="3" spans="1:16" s="105" customFormat="1" ht="15" customHeight="1" x14ac:dyDescent="0.2">
      <c r="C3" s="129"/>
      <c r="D3" s="129"/>
      <c r="E3" s="130" t="s">
        <v>64</v>
      </c>
      <c r="F3" s="130" t="s">
        <v>63</v>
      </c>
      <c r="G3" s="117"/>
      <c r="H3" s="131"/>
      <c r="I3" s="131"/>
      <c r="J3" s="130" t="s">
        <v>64</v>
      </c>
      <c r="K3" s="130" t="s">
        <v>63</v>
      </c>
      <c r="L3" s="117"/>
      <c r="M3" s="131"/>
      <c r="N3" s="131"/>
      <c r="O3" s="130" t="s">
        <v>64</v>
      </c>
      <c r="P3" s="130" t="s">
        <v>63</v>
      </c>
    </row>
    <row r="4" spans="1:16" s="105" customFormat="1" ht="15" customHeight="1" thickBot="1" x14ac:dyDescent="0.25">
      <c r="A4" s="132" t="s">
        <v>127</v>
      </c>
      <c r="B4" s="132" t="s">
        <v>128</v>
      </c>
      <c r="C4" s="133">
        <v>2018</v>
      </c>
      <c r="D4" s="133">
        <v>2019</v>
      </c>
      <c r="E4" s="133" t="s">
        <v>61</v>
      </c>
      <c r="F4" s="133" t="s">
        <v>65</v>
      </c>
      <c r="G4" s="133"/>
      <c r="H4" s="133">
        <v>2018</v>
      </c>
      <c r="I4" s="133">
        <v>2019</v>
      </c>
      <c r="J4" s="134" t="s">
        <v>61</v>
      </c>
      <c r="K4" s="134" t="s">
        <v>65</v>
      </c>
      <c r="L4" s="135"/>
      <c r="M4" s="133">
        <v>2018</v>
      </c>
      <c r="N4" s="133">
        <v>2019</v>
      </c>
      <c r="O4" s="134" t="s">
        <v>61</v>
      </c>
      <c r="P4" s="134" t="s">
        <v>65</v>
      </c>
    </row>
    <row r="5" spans="1:16" ht="6" customHeight="1" x14ac:dyDescent="0.2">
      <c r="A5" s="136"/>
      <c r="B5" s="136"/>
      <c r="G5" s="137"/>
      <c r="L5" s="137"/>
    </row>
    <row r="6" spans="1:16" x14ac:dyDescent="0.2">
      <c r="A6" s="53" t="s">
        <v>359</v>
      </c>
      <c r="B6" s="53" t="s">
        <v>80</v>
      </c>
      <c r="C6" s="97">
        <v>125718</v>
      </c>
      <c r="D6" s="97">
        <v>126164</v>
      </c>
      <c r="E6" s="95">
        <v>0.29952752313311432</v>
      </c>
      <c r="F6" s="95">
        <v>0.3547622456609334</v>
      </c>
      <c r="G6" s="137"/>
      <c r="H6" s="98">
        <v>1124.1559999999999</v>
      </c>
      <c r="I6" s="98">
        <v>1103.0940000000001</v>
      </c>
      <c r="J6" s="95">
        <v>9.664472755461305E-2</v>
      </c>
      <c r="K6" s="95">
        <v>-1.8735833816658776</v>
      </c>
      <c r="L6" s="137"/>
      <c r="M6" s="98">
        <v>89.703000000000003</v>
      </c>
      <c r="N6" s="98">
        <v>108.91500000000001</v>
      </c>
      <c r="O6" s="95">
        <v>0.28711181515139522</v>
      </c>
      <c r="P6" s="95">
        <v>21.417343901541752</v>
      </c>
    </row>
    <row r="7" spans="1:16" x14ac:dyDescent="0.2">
      <c r="A7" s="53" t="s">
        <v>81</v>
      </c>
      <c r="B7" s="53" t="s">
        <v>82</v>
      </c>
      <c r="C7" s="97">
        <v>342742</v>
      </c>
      <c r="D7" s="97">
        <v>403575</v>
      </c>
      <c r="E7" s="95">
        <v>0.95813243198096598</v>
      </c>
      <c r="F7" s="95">
        <v>17.748919011968177</v>
      </c>
      <c r="G7" s="137"/>
      <c r="H7" s="98">
        <v>7021.8149999999996</v>
      </c>
      <c r="I7" s="98">
        <v>7547.9250000000002</v>
      </c>
      <c r="J7" s="95">
        <v>0.66129192546387949</v>
      </c>
      <c r="K7" s="95">
        <v>7.4925072791009351</v>
      </c>
      <c r="L7" s="137"/>
      <c r="M7" s="98">
        <v>349.70400000000001</v>
      </c>
      <c r="N7" s="98">
        <v>382.76799999999997</v>
      </c>
      <c r="O7" s="95">
        <v>1.0090181817184889</v>
      </c>
      <c r="P7" s="95">
        <v>9.4548532473177183</v>
      </c>
    </row>
    <row r="8" spans="1:16" x14ac:dyDescent="0.2">
      <c r="A8" s="53" t="s">
        <v>83</v>
      </c>
      <c r="B8" s="53" t="s">
        <v>84</v>
      </c>
      <c r="C8" s="97">
        <v>495903</v>
      </c>
      <c r="D8" s="97">
        <v>442972</v>
      </c>
      <c r="E8" s="95">
        <v>1.0516653401709037</v>
      </c>
      <c r="F8" s="95">
        <v>-10.673659969792482</v>
      </c>
      <c r="G8" s="137"/>
      <c r="H8" s="98">
        <v>17837.041000000001</v>
      </c>
      <c r="I8" s="98">
        <v>11262.432000000001</v>
      </c>
      <c r="J8" s="95">
        <v>0.98672884835050856</v>
      </c>
      <c r="K8" s="95">
        <v>-36.859303064897361</v>
      </c>
      <c r="L8" s="137"/>
      <c r="M8" s="98">
        <v>479.858</v>
      </c>
      <c r="N8" s="98">
        <v>446.637</v>
      </c>
      <c r="O8" s="95">
        <v>1.1773838294429022</v>
      </c>
      <c r="P8" s="95">
        <v>-6.9230897473836039</v>
      </c>
    </row>
    <row r="9" spans="1:16" x14ac:dyDescent="0.2">
      <c r="A9" s="53" t="s">
        <v>345</v>
      </c>
      <c r="B9" s="53" t="s">
        <v>226</v>
      </c>
      <c r="C9" s="97">
        <v>161143</v>
      </c>
      <c r="D9" s="97">
        <v>176887</v>
      </c>
      <c r="E9" s="95">
        <v>0.41994962893097232</v>
      </c>
      <c r="F9" s="95">
        <v>9.7702041044289913</v>
      </c>
      <c r="G9" s="137"/>
      <c r="H9" s="98">
        <v>3581.7069999999999</v>
      </c>
      <c r="I9" s="98">
        <v>3509.8780000000002</v>
      </c>
      <c r="J9" s="95">
        <v>0.30750888234359913</v>
      </c>
      <c r="K9" s="95">
        <v>-2.0054404226811373</v>
      </c>
      <c r="L9" s="137"/>
      <c r="M9" s="98">
        <v>221.90100000000001</v>
      </c>
      <c r="N9" s="98">
        <v>5.9340000000000002</v>
      </c>
      <c r="O9" s="95">
        <v>1.5642670992134962E-2</v>
      </c>
      <c r="P9" s="95">
        <v>-97.325834493760738</v>
      </c>
    </row>
    <row r="10" spans="1:16" s="93" customFormat="1" ht="12.75" customHeight="1" x14ac:dyDescent="0.2">
      <c r="A10" s="93" t="s">
        <v>337</v>
      </c>
      <c r="B10" s="93" t="s">
        <v>45</v>
      </c>
      <c r="C10" s="97">
        <v>61433</v>
      </c>
      <c r="D10" s="97">
        <v>58281</v>
      </c>
      <c r="E10" s="95">
        <v>0.13836564769443768</v>
      </c>
      <c r="F10" s="95">
        <v>-5.1307928963260752</v>
      </c>
      <c r="G10" s="137"/>
      <c r="H10" s="98">
        <v>1171.357</v>
      </c>
      <c r="I10" s="98">
        <v>1280.635</v>
      </c>
      <c r="J10" s="95">
        <v>0.11219952304327815</v>
      </c>
      <c r="K10" s="95">
        <v>9.3291797462259574</v>
      </c>
      <c r="L10" s="137"/>
      <c r="M10" s="98">
        <v>3.5369999999999999</v>
      </c>
      <c r="N10" s="98">
        <v>3.7360000000000002</v>
      </c>
      <c r="O10" s="95">
        <v>9.8485033411891149E-3</v>
      </c>
      <c r="P10" s="95">
        <v>5.626236923946859</v>
      </c>
    </row>
    <row r="11" spans="1:16" s="93" customFormat="1" ht="12.75" customHeight="1" x14ac:dyDescent="0.2">
      <c r="A11" s="93" t="s">
        <v>85</v>
      </c>
      <c r="B11" s="93" t="s">
        <v>230</v>
      </c>
      <c r="C11" s="97">
        <v>24748</v>
      </c>
      <c r="D11" s="97">
        <v>24133</v>
      </c>
      <c r="E11" s="95">
        <v>5.7294455754188574E-2</v>
      </c>
      <c r="F11" s="95">
        <v>-2.4850492969128779</v>
      </c>
      <c r="G11" s="137"/>
      <c r="H11" s="98">
        <v>54.695</v>
      </c>
      <c r="I11" s="98">
        <v>98.924999999999997</v>
      </c>
      <c r="J11" s="95">
        <v>8.6670579962723898E-3</v>
      </c>
      <c r="K11" s="95">
        <v>80.866624005850625</v>
      </c>
      <c r="L11" s="137"/>
      <c r="M11" s="98">
        <v>0.47</v>
      </c>
      <c r="N11" s="98">
        <v>0.247</v>
      </c>
      <c r="O11" s="95">
        <v>6.5111893074778137E-4</v>
      </c>
      <c r="P11" s="95">
        <v>-47.446808510638292</v>
      </c>
    </row>
    <row r="12" spans="1:16" s="93" customFormat="1" ht="12.75" customHeight="1" x14ac:dyDescent="0.2">
      <c r="B12" s="93" t="s">
        <v>86</v>
      </c>
      <c r="C12" s="97">
        <v>2645551</v>
      </c>
      <c r="D12" s="97">
        <v>2827195</v>
      </c>
      <c r="E12" s="95">
        <v>6.712078847883113</v>
      </c>
      <c r="F12" s="95">
        <v>6.8660177029284286</v>
      </c>
      <c r="G12" s="137"/>
      <c r="H12" s="98">
        <v>62426.360999999997</v>
      </c>
      <c r="I12" s="98">
        <v>55489.584999999999</v>
      </c>
      <c r="J12" s="95">
        <v>4.8615764607944039</v>
      </c>
      <c r="K12" s="95">
        <v>-11.111933947263076</v>
      </c>
      <c r="L12" s="137"/>
      <c r="M12" s="98">
        <v>1683.114</v>
      </c>
      <c r="N12" s="98">
        <v>2020.9670000000001</v>
      </c>
      <c r="O12" s="95">
        <v>5.3274893607957559</v>
      </c>
      <c r="P12" s="95">
        <v>20.073090711621443</v>
      </c>
    </row>
    <row r="13" spans="1:16" s="93" customFormat="1" ht="12.75" customHeight="1" x14ac:dyDescent="0.2">
      <c r="A13" s="93" t="s">
        <v>85</v>
      </c>
      <c r="B13" s="93" t="s">
        <v>94</v>
      </c>
      <c r="C13" s="97">
        <v>2670299</v>
      </c>
      <c r="D13" s="97">
        <v>2851328</v>
      </c>
      <c r="E13" s="95">
        <v>6.7693733036373018</v>
      </c>
      <c r="F13" s="95">
        <v>6.7793531735584667</v>
      </c>
      <c r="G13" s="137"/>
      <c r="H13" s="98">
        <v>62481.055999999997</v>
      </c>
      <c r="I13" s="98">
        <v>55588.51</v>
      </c>
      <c r="J13" s="95">
        <v>4.8702435187906765</v>
      </c>
      <c r="K13" s="95">
        <v>-11.031417266699195</v>
      </c>
      <c r="L13" s="137"/>
      <c r="M13" s="98">
        <v>1683.5840000000001</v>
      </c>
      <c r="N13" s="98">
        <v>2021.2140000000002</v>
      </c>
      <c r="O13" s="95">
        <v>5.3281404797265033</v>
      </c>
      <c r="P13" s="95">
        <v>20.05424142781116</v>
      </c>
    </row>
    <row r="14" spans="1:16" s="93" customFormat="1" ht="12.75" customHeight="1" x14ac:dyDescent="0.2">
      <c r="A14" s="93" t="s">
        <v>326</v>
      </c>
      <c r="B14" s="93" t="s">
        <v>87</v>
      </c>
      <c r="C14" s="97">
        <v>173732</v>
      </c>
      <c r="D14" s="97">
        <v>159952</v>
      </c>
      <c r="E14" s="95">
        <v>0.37974403459138817</v>
      </c>
      <c r="F14" s="95">
        <v>-7.9317569589943187</v>
      </c>
      <c r="G14" s="137"/>
      <c r="H14" s="98">
        <v>2964.5160000000001</v>
      </c>
      <c r="I14" s="98">
        <v>3391.4290000000001</v>
      </c>
      <c r="J14" s="95">
        <v>0.29713127958797142</v>
      </c>
      <c r="K14" s="95">
        <v>14.400765588716681</v>
      </c>
      <c r="L14" s="137"/>
      <c r="M14" s="98" t="s">
        <v>69</v>
      </c>
      <c r="N14" s="98" t="s">
        <v>69</v>
      </c>
      <c r="O14" s="95" t="s">
        <v>69</v>
      </c>
      <c r="P14" s="95" t="s">
        <v>68</v>
      </c>
    </row>
    <row r="15" spans="1:16" s="93" customFormat="1" ht="12.75" customHeight="1" x14ac:dyDescent="0.2">
      <c r="A15" s="93" t="s">
        <v>321</v>
      </c>
      <c r="B15" s="93" t="s">
        <v>90</v>
      </c>
      <c r="C15" s="97">
        <v>107409</v>
      </c>
      <c r="D15" s="97">
        <v>121818</v>
      </c>
      <c r="E15" s="95">
        <v>0.28920963042571352</v>
      </c>
      <c r="F15" s="95">
        <v>13.415076948859038</v>
      </c>
      <c r="G15" s="137"/>
      <c r="H15" s="98">
        <v>458.05</v>
      </c>
      <c r="I15" s="98">
        <v>417.17899999999997</v>
      </c>
      <c r="J15" s="95">
        <v>3.6550059012655234E-2</v>
      </c>
      <c r="K15" s="95">
        <v>-8.9228250191027314</v>
      </c>
      <c r="L15" s="137"/>
      <c r="M15" s="98">
        <v>76.075999999999993</v>
      </c>
      <c r="N15" s="98">
        <v>89.022000000000006</v>
      </c>
      <c r="O15" s="95">
        <v>0.23467169819040082</v>
      </c>
      <c r="P15" s="95">
        <v>17.017193332982817</v>
      </c>
    </row>
    <row r="16" spans="1:16" s="93" customFormat="1" ht="12.75" customHeight="1" x14ac:dyDescent="0.2">
      <c r="A16" s="93" t="s">
        <v>283</v>
      </c>
      <c r="B16" s="93" t="s">
        <v>93</v>
      </c>
      <c r="C16" s="97">
        <v>1314787</v>
      </c>
      <c r="D16" s="97">
        <v>1101586</v>
      </c>
      <c r="E16" s="95">
        <v>2.6152890372698621</v>
      </c>
      <c r="F16" s="95">
        <v>-16.215630364462076</v>
      </c>
      <c r="G16" s="137"/>
      <c r="H16" s="98">
        <v>22414.879000000001</v>
      </c>
      <c r="I16" s="98">
        <v>20181.576000000001</v>
      </c>
      <c r="J16" s="95">
        <v>1.768156579713712</v>
      </c>
      <c r="K16" s="95">
        <v>-9.9634845229367492</v>
      </c>
      <c r="L16" s="137"/>
      <c r="M16" s="98" t="s">
        <v>69</v>
      </c>
      <c r="N16" s="98" t="s">
        <v>69</v>
      </c>
      <c r="O16" s="95" t="s">
        <v>69</v>
      </c>
      <c r="P16" s="95" t="s">
        <v>68</v>
      </c>
    </row>
    <row r="17" spans="1:16" s="93" customFormat="1" ht="12.75" customHeight="1" x14ac:dyDescent="0.2">
      <c r="B17" s="93" t="s">
        <v>86</v>
      </c>
      <c r="C17" s="97">
        <v>95199</v>
      </c>
      <c r="D17" s="97">
        <v>74160</v>
      </c>
      <c r="E17" s="95">
        <v>0.1760641792868945</v>
      </c>
      <c r="F17" s="95">
        <v>-22.100022059055245</v>
      </c>
      <c r="G17" s="137"/>
      <c r="H17" s="98">
        <v>1280.664</v>
      </c>
      <c r="I17" s="98">
        <v>361.06700000000001</v>
      </c>
      <c r="J17" s="95">
        <v>3.1633951271570211E-2</v>
      </c>
      <c r="K17" s="95">
        <v>-71.806266124447944</v>
      </c>
      <c r="L17" s="137"/>
      <c r="M17" s="98" t="s">
        <v>69</v>
      </c>
      <c r="N17" s="98" t="s">
        <v>69</v>
      </c>
      <c r="O17" s="95" t="s">
        <v>69</v>
      </c>
      <c r="P17" s="95" t="s">
        <v>68</v>
      </c>
    </row>
    <row r="18" spans="1:16" s="93" customFormat="1" ht="12.75" customHeight="1" x14ac:dyDescent="0.2">
      <c r="A18" s="93" t="s">
        <v>283</v>
      </c>
      <c r="B18" s="93" t="s">
        <v>94</v>
      </c>
      <c r="C18" s="97">
        <v>1409986</v>
      </c>
      <c r="D18" s="97">
        <v>1175746</v>
      </c>
      <c r="E18" s="95">
        <v>2.7913532165567565</v>
      </c>
      <c r="F18" s="95">
        <v>-16.612930908533841</v>
      </c>
      <c r="G18" s="137"/>
      <c r="H18" s="98">
        <v>23695.543000000001</v>
      </c>
      <c r="I18" s="98">
        <v>20542.643</v>
      </c>
      <c r="J18" s="95">
        <v>1.7997905309852822</v>
      </c>
      <c r="K18" s="95">
        <v>-13.305877818457256</v>
      </c>
      <c r="L18" s="137"/>
      <c r="M18" s="98" t="s">
        <v>69</v>
      </c>
      <c r="N18" s="98" t="s">
        <v>69</v>
      </c>
      <c r="O18" s="95" t="s">
        <v>69</v>
      </c>
      <c r="P18" s="95" t="s">
        <v>68</v>
      </c>
    </row>
    <row r="19" spans="1:16" s="93" customFormat="1" ht="12.75" customHeight="1" x14ac:dyDescent="0.2">
      <c r="A19" s="93" t="s">
        <v>360</v>
      </c>
      <c r="B19" s="93" t="s">
        <v>92</v>
      </c>
      <c r="C19" s="97">
        <v>140234</v>
      </c>
      <c r="D19" s="97">
        <v>135814</v>
      </c>
      <c r="E19" s="95">
        <v>0.32243770827494994</v>
      </c>
      <c r="F19" s="95">
        <v>-3.1518747236761402</v>
      </c>
      <c r="G19" s="137"/>
      <c r="H19" s="98">
        <v>10008.880999999999</v>
      </c>
      <c r="I19" s="98">
        <v>9454.6560000000009</v>
      </c>
      <c r="J19" s="95">
        <v>0.82834523009153138</v>
      </c>
      <c r="K19" s="95">
        <v>-5.5373322951886239</v>
      </c>
      <c r="L19" s="137"/>
      <c r="M19" s="98">
        <v>29.277000000000001</v>
      </c>
      <c r="N19" s="98">
        <v>64.355999999999995</v>
      </c>
      <c r="O19" s="95">
        <v>0.16964943282268913</v>
      </c>
      <c r="P19" s="95">
        <v>119.81760426273182</v>
      </c>
    </row>
    <row r="20" spans="1:16" s="93" customFormat="1" ht="12.75" customHeight="1" x14ac:dyDescent="0.2">
      <c r="A20" s="93" t="s">
        <v>361</v>
      </c>
      <c r="B20" s="93" t="s">
        <v>106</v>
      </c>
      <c r="C20" s="97">
        <v>186160</v>
      </c>
      <c r="D20" s="97">
        <v>184907</v>
      </c>
      <c r="E20" s="95">
        <v>0.43899001077942018</v>
      </c>
      <c r="F20" s="95">
        <v>-0.67307692307692069</v>
      </c>
      <c r="G20" s="137"/>
      <c r="H20" s="98">
        <v>3631.8110000000001</v>
      </c>
      <c r="I20" s="98">
        <v>2658.4969999999998</v>
      </c>
      <c r="J20" s="95">
        <v>0.23291733820486388</v>
      </c>
      <c r="K20" s="95">
        <v>-26.799687538806406</v>
      </c>
      <c r="L20" s="137"/>
      <c r="M20" s="98">
        <v>567.149</v>
      </c>
      <c r="N20" s="98">
        <v>576.41200000000003</v>
      </c>
      <c r="O20" s="95">
        <v>1.5194848789886244</v>
      </c>
      <c r="P20" s="95">
        <v>1.6332568690062166</v>
      </c>
    </row>
    <row r="21" spans="1:16" s="93" customFormat="1" ht="12.75" customHeight="1" x14ac:dyDescent="0.2">
      <c r="A21" s="93" t="s">
        <v>269</v>
      </c>
      <c r="B21" s="93" t="s">
        <v>91</v>
      </c>
      <c r="C21" s="97">
        <v>187413</v>
      </c>
      <c r="D21" s="97">
        <v>218112</v>
      </c>
      <c r="E21" s="95">
        <v>0.51782241467938417</v>
      </c>
      <c r="F21" s="95">
        <v>16.380400505834714</v>
      </c>
      <c r="G21" s="137"/>
      <c r="H21" s="98">
        <v>3887.7060000000001</v>
      </c>
      <c r="I21" s="98">
        <v>3494.491</v>
      </c>
      <c r="J21" s="95">
        <v>0.30616079013850794</v>
      </c>
      <c r="K21" s="95">
        <v>-10.114319344106782</v>
      </c>
      <c r="L21" s="137"/>
      <c r="M21" s="98">
        <v>300.70999999999998</v>
      </c>
      <c r="N21" s="98">
        <v>238.76900000000001</v>
      </c>
      <c r="O21" s="95">
        <v>0.62942111731059525</v>
      </c>
      <c r="P21" s="95">
        <v>-20.59825080642479</v>
      </c>
    </row>
    <row r="22" spans="1:16" s="93" customFormat="1" ht="12.75" customHeight="1" x14ac:dyDescent="0.2">
      <c r="A22" s="93" t="s">
        <v>383</v>
      </c>
      <c r="B22" s="93" t="s">
        <v>89</v>
      </c>
      <c r="C22" s="97">
        <v>124775</v>
      </c>
      <c r="D22" s="97">
        <v>103585</v>
      </c>
      <c r="E22" s="95">
        <v>0.24592243812611875</v>
      </c>
      <c r="F22" s="95">
        <v>-16.982568623522344</v>
      </c>
      <c r="G22" s="137"/>
      <c r="H22" s="98" t="s">
        <v>69</v>
      </c>
      <c r="I22" s="98" t="s">
        <v>69</v>
      </c>
      <c r="J22" s="95" t="s">
        <v>69</v>
      </c>
      <c r="K22" s="95" t="s">
        <v>68</v>
      </c>
      <c r="L22" s="137"/>
      <c r="M22" s="98" t="s">
        <v>69</v>
      </c>
      <c r="N22" s="98" t="s">
        <v>69</v>
      </c>
      <c r="O22" s="95" t="s">
        <v>69</v>
      </c>
      <c r="P22" s="95" t="s">
        <v>68</v>
      </c>
    </row>
    <row r="23" spans="1:16" s="93" customFormat="1" ht="12.75" customHeight="1" x14ac:dyDescent="0.2">
      <c r="A23" s="93" t="s">
        <v>374</v>
      </c>
      <c r="B23" s="93" t="s">
        <v>84</v>
      </c>
      <c r="C23" s="97">
        <v>81550</v>
      </c>
      <c r="D23" s="97">
        <v>88457</v>
      </c>
      <c r="E23" s="95">
        <v>0.21000686498356019</v>
      </c>
      <c r="F23" s="95">
        <v>8.4696505211526727</v>
      </c>
      <c r="G23" s="137"/>
      <c r="H23" s="98">
        <v>4245.6540000000005</v>
      </c>
      <c r="I23" s="98">
        <v>4393.6099999999997</v>
      </c>
      <c r="J23" s="95">
        <v>0.38493477566845924</v>
      </c>
      <c r="K23" s="95">
        <v>3.4848812456219846</v>
      </c>
      <c r="L23" s="137"/>
      <c r="M23" s="98" t="s">
        <v>69</v>
      </c>
      <c r="N23" s="98" t="s">
        <v>69</v>
      </c>
      <c r="O23" s="95" t="s">
        <v>69</v>
      </c>
      <c r="P23" s="95" t="s">
        <v>68</v>
      </c>
    </row>
    <row r="24" spans="1:16" s="93" customFormat="1" ht="12.75" customHeight="1" x14ac:dyDescent="0.2">
      <c r="A24" s="93" t="s">
        <v>95</v>
      </c>
      <c r="B24" s="93" t="s">
        <v>13</v>
      </c>
      <c r="C24" s="97">
        <v>64059</v>
      </c>
      <c r="D24" s="97">
        <v>68737</v>
      </c>
      <c r="E24" s="95">
        <v>0.16318936747091783</v>
      </c>
      <c r="F24" s="95">
        <v>7.3026428760985862</v>
      </c>
      <c r="G24" s="137"/>
      <c r="H24" s="98">
        <v>2571.5450000000001</v>
      </c>
      <c r="I24" s="98">
        <v>2018.7370000000001</v>
      </c>
      <c r="J24" s="95">
        <v>0.17686642060369911</v>
      </c>
      <c r="K24" s="95">
        <v>-21.497115547268276</v>
      </c>
      <c r="L24" s="137"/>
      <c r="M24" s="98">
        <v>0.45300000000000001</v>
      </c>
      <c r="N24" s="98" t="s">
        <v>69</v>
      </c>
      <c r="O24" s="95" t="s">
        <v>69</v>
      </c>
      <c r="P24" s="95">
        <v>-100</v>
      </c>
    </row>
    <row r="25" spans="1:16" s="93" customFormat="1" ht="12.75" customHeight="1" x14ac:dyDescent="0.2">
      <c r="B25" s="93" t="s">
        <v>96</v>
      </c>
      <c r="C25" s="97">
        <v>114541</v>
      </c>
      <c r="D25" s="97">
        <v>107769</v>
      </c>
      <c r="E25" s="95">
        <v>0.2558557246166307</v>
      </c>
      <c r="F25" s="95">
        <v>-5.912293414585168</v>
      </c>
      <c r="G25" s="137"/>
      <c r="H25" s="98">
        <v>5826.67</v>
      </c>
      <c r="I25" s="98">
        <v>5350.6850000000004</v>
      </c>
      <c r="J25" s="95">
        <v>0.46878642622981787</v>
      </c>
      <c r="K25" s="95">
        <v>-8.1690742739849664</v>
      </c>
      <c r="L25" s="137"/>
      <c r="M25" s="98">
        <v>140.97499999999999</v>
      </c>
      <c r="N25" s="98">
        <v>120.169</v>
      </c>
      <c r="O25" s="95">
        <v>0.31677858619040544</v>
      </c>
      <c r="P25" s="95">
        <v>-14.758645149849258</v>
      </c>
    </row>
    <row r="26" spans="1:16" s="93" customFormat="1" ht="12.75" customHeight="1" x14ac:dyDescent="0.2">
      <c r="A26" s="93" t="s">
        <v>95</v>
      </c>
      <c r="B26" s="93" t="s">
        <v>94</v>
      </c>
      <c r="C26" s="97">
        <v>178600</v>
      </c>
      <c r="D26" s="97">
        <v>176506</v>
      </c>
      <c r="E26" s="95">
        <v>0.41904509208754853</v>
      </c>
      <c r="F26" s="95">
        <v>-1.1724524076147769</v>
      </c>
      <c r="G26" s="137"/>
      <c r="H26" s="98">
        <v>8398.2150000000001</v>
      </c>
      <c r="I26" s="98">
        <v>7369.4220000000005</v>
      </c>
      <c r="J26" s="95">
        <v>0.64565284683351698</v>
      </c>
      <c r="K26" s="95">
        <v>-12.250138868795323</v>
      </c>
      <c r="L26" s="137"/>
      <c r="M26" s="98">
        <v>141.428</v>
      </c>
      <c r="N26" s="98">
        <v>120.169</v>
      </c>
      <c r="O26" s="95">
        <v>0.31677858619040544</v>
      </c>
      <c r="P26" s="95">
        <v>-15.031676895664226</v>
      </c>
    </row>
    <row r="27" spans="1:16" s="93" customFormat="1" ht="12.75" customHeight="1" x14ac:dyDescent="0.2">
      <c r="A27" s="93" t="s">
        <v>97</v>
      </c>
      <c r="B27" s="93" t="s">
        <v>302</v>
      </c>
      <c r="C27" s="97">
        <v>1817957</v>
      </c>
      <c r="D27" s="97">
        <v>1898759</v>
      </c>
      <c r="E27" s="95">
        <v>4.5078673813188308</v>
      </c>
      <c r="F27" s="95">
        <v>4.4446595821573398</v>
      </c>
      <c r="G27" s="137"/>
      <c r="H27" s="98">
        <v>80631.588000000003</v>
      </c>
      <c r="I27" s="98">
        <v>80206.62</v>
      </c>
      <c r="J27" s="95">
        <v>7.0270955494059235</v>
      </c>
      <c r="K27" s="95">
        <v>-0.52704902698927913</v>
      </c>
      <c r="L27" s="137"/>
      <c r="M27" s="98">
        <v>218.97300000000001</v>
      </c>
      <c r="N27" s="98">
        <v>1069.867</v>
      </c>
      <c r="O27" s="95">
        <v>2.8202860610620917</v>
      </c>
      <c r="P27" s="95">
        <v>388.58398067341631</v>
      </c>
    </row>
    <row r="28" spans="1:16" s="93" customFormat="1" ht="12.75" customHeight="1" x14ac:dyDescent="0.2">
      <c r="A28" s="93" t="s">
        <v>354</v>
      </c>
      <c r="B28" s="93" t="s">
        <v>105</v>
      </c>
      <c r="C28" s="97">
        <v>166739</v>
      </c>
      <c r="D28" s="97">
        <v>255609</v>
      </c>
      <c r="E28" s="95">
        <v>0.60684450921445265</v>
      </c>
      <c r="F28" s="95">
        <v>53.298868291161639</v>
      </c>
      <c r="G28" s="137"/>
      <c r="H28" s="98">
        <v>4182.5569999999998</v>
      </c>
      <c r="I28" s="98">
        <v>6573.6220000000003</v>
      </c>
      <c r="J28" s="95">
        <v>0.57593088824434768</v>
      </c>
      <c r="K28" s="95">
        <v>57.167541291128863</v>
      </c>
      <c r="L28" s="137"/>
      <c r="M28" s="98" t="s">
        <v>69</v>
      </c>
      <c r="N28" s="98" t="s">
        <v>69</v>
      </c>
      <c r="O28" s="95" t="s">
        <v>69</v>
      </c>
      <c r="P28" s="95" t="s">
        <v>68</v>
      </c>
    </row>
    <row r="29" spans="1:16" s="93" customFormat="1" ht="12.75" customHeight="1" x14ac:dyDescent="0.2">
      <c r="A29" s="93" t="s">
        <v>98</v>
      </c>
      <c r="B29" s="93" t="s">
        <v>86</v>
      </c>
      <c r="C29" s="97">
        <v>92558</v>
      </c>
      <c r="D29" s="97">
        <v>118031</v>
      </c>
      <c r="E29" s="95">
        <v>0.28021886657782424</v>
      </c>
      <c r="F29" s="95">
        <v>27.521121891138534</v>
      </c>
      <c r="G29" s="137"/>
      <c r="H29" s="98">
        <v>2734.15</v>
      </c>
      <c r="I29" s="98">
        <v>3123.078</v>
      </c>
      <c r="J29" s="95">
        <v>0.27362040083783051</v>
      </c>
      <c r="K29" s="95">
        <v>14.224823071155557</v>
      </c>
      <c r="L29" s="137"/>
      <c r="M29" s="98">
        <v>3.7519999999999998</v>
      </c>
      <c r="N29" s="98">
        <v>0.24399999999999999</v>
      </c>
      <c r="O29" s="95">
        <v>6.4321060365367876E-4</v>
      </c>
      <c r="P29" s="95">
        <v>-93.496801705756923</v>
      </c>
    </row>
    <row r="30" spans="1:16" s="93" customFormat="1" ht="12.75" customHeight="1" x14ac:dyDescent="0.2">
      <c r="B30" s="93" t="s">
        <v>99</v>
      </c>
      <c r="C30" s="97">
        <v>333203</v>
      </c>
      <c r="D30" s="97">
        <v>416657</v>
      </c>
      <c r="E30" s="95">
        <v>0.98919057105096542</v>
      </c>
      <c r="F30" s="95">
        <v>25.045992983256447</v>
      </c>
      <c r="G30" s="137"/>
      <c r="H30" s="98">
        <v>10048.072</v>
      </c>
      <c r="I30" s="98">
        <v>15736.271000000001</v>
      </c>
      <c r="J30" s="95">
        <v>1.3786926803341857</v>
      </c>
      <c r="K30" s="95">
        <v>56.60985510454146</v>
      </c>
      <c r="L30" s="137"/>
      <c r="M30" s="98">
        <v>469.67899999999997</v>
      </c>
      <c r="N30" s="98">
        <v>510.10199999999998</v>
      </c>
      <c r="O30" s="95">
        <v>1.3446844891186427</v>
      </c>
      <c r="P30" s="95">
        <v>8.6065163654325705</v>
      </c>
    </row>
    <row r="31" spans="1:16" s="93" customFormat="1" ht="12.75" customHeight="1" x14ac:dyDescent="0.2">
      <c r="A31" s="93" t="s">
        <v>98</v>
      </c>
      <c r="B31" s="93" t="s">
        <v>94</v>
      </c>
      <c r="C31" s="97">
        <v>425761</v>
      </c>
      <c r="D31" s="97">
        <v>534688</v>
      </c>
      <c r="E31" s="95">
        <v>1.2694094376287897</v>
      </c>
      <c r="F31" s="95">
        <v>25.584071814938426</v>
      </c>
      <c r="G31" s="137"/>
      <c r="H31" s="98">
        <v>12782.222</v>
      </c>
      <c r="I31" s="98">
        <v>18859.349000000002</v>
      </c>
      <c r="J31" s="95">
        <v>1.6523130811720164</v>
      </c>
      <c r="K31" s="95">
        <v>47.54358827440177</v>
      </c>
      <c r="L31" s="137"/>
      <c r="M31" s="98">
        <v>473.43099999999998</v>
      </c>
      <c r="N31" s="98">
        <v>510.346</v>
      </c>
      <c r="O31" s="95">
        <v>1.3453276997222965</v>
      </c>
      <c r="P31" s="95">
        <v>7.7973347752893218</v>
      </c>
    </row>
    <row r="32" spans="1:16" s="93" customFormat="1" ht="12.75" customHeight="1" x14ac:dyDescent="0.2">
      <c r="A32" s="93" t="s">
        <v>100</v>
      </c>
      <c r="B32" s="93" t="s">
        <v>84</v>
      </c>
      <c r="C32" s="97">
        <v>726853</v>
      </c>
      <c r="D32" s="97">
        <v>810845</v>
      </c>
      <c r="E32" s="95">
        <v>1.9250372094644277</v>
      </c>
      <c r="F32" s="95">
        <v>11.5555690077636</v>
      </c>
      <c r="G32" s="137"/>
      <c r="H32" s="98">
        <v>23816.99</v>
      </c>
      <c r="I32" s="98">
        <v>25404.465</v>
      </c>
      <c r="J32" s="95">
        <v>2.2257464899597883</v>
      </c>
      <c r="K32" s="95">
        <v>6.6653048936914372</v>
      </c>
      <c r="L32" s="137"/>
      <c r="M32" s="98">
        <v>526.48</v>
      </c>
      <c r="N32" s="98">
        <v>465.29399999999998</v>
      </c>
      <c r="O32" s="95">
        <v>1.2265657156411263</v>
      </c>
      <c r="P32" s="95">
        <v>-11.62171402522414</v>
      </c>
    </row>
    <row r="33" spans="1:16" s="93" customFormat="1" ht="12.75" customHeight="1" x14ac:dyDescent="0.2">
      <c r="A33" s="93" t="s">
        <v>101</v>
      </c>
      <c r="B33" s="93" t="s">
        <v>84</v>
      </c>
      <c r="C33" s="97">
        <v>1262281</v>
      </c>
      <c r="D33" s="97">
        <v>1367628</v>
      </c>
      <c r="E33" s="95">
        <v>3.2469026616744467</v>
      </c>
      <c r="F33" s="95">
        <v>8.3457645326199259</v>
      </c>
      <c r="G33" s="137"/>
      <c r="H33" s="98">
        <v>42038.97</v>
      </c>
      <c r="I33" s="98">
        <v>40044.593000000001</v>
      </c>
      <c r="J33" s="95">
        <v>3.5084034366249517</v>
      </c>
      <c r="K33" s="95">
        <v>-4.7441148058575138</v>
      </c>
      <c r="L33" s="137"/>
      <c r="M33" s="98">
        <v>2051.6219999999998</v>
      </c>
      <c r="N33" s="98">
        <v>2091.4870000000001</v>
      </c>
      <c r="O33" s="95">
        <v>5.5133877696877942</v>
      </c>
      <c r="P33" s="95">
        <v>1.9430967302943802</v>
      </c>
    </row>
    <row r="34" spans="1:16" s="93" customFormat="1" ht="12.75" customHeight="1" x14ac:dyDescent="0.2">
      <c r="A34" s="93" t="s">
        <v>314</v>
      </c>
      <c r="B34" s="93" t="s">
        <v>106</v>
      </c>
      <c r="C34" s="97">
        <v>177059</v>
      </c>
      <c r="D34" s="97">
        <v>183015</v>
      </c>
      <c r="E34" s="95">
        <v>0.43449819002415041</v>
      </c>
      <c r="F34" s="95">
        <v>3.3638504679231129</v>
      </c>
      <c r="G34" s="137"/>
      <c r="H34" s="98">
        <v>7006.009</v>
      </c>
      <c r="I34" s="98">
        <v>7300.2309999999998</v>
      </c>
      <c r="J34" s="95">
        <v>0.6395908563374838</v>
      </c>
      <c r="K34" s="95">
        <v>4.1995664007853817</v>
      </c>
      <c r="L34" s="137"/>
      <c r="M34" s="98">
        <v>385.15100000000001</v>
      </c>
      <c r="N34" s="98">
        <v>313.577</v>
      </c>
      <c r="O34" s="95">
        <v>0.82662316172913786</v>
      </c>
      <c r="P34" s="95">
        <v>-18.583360811733584</v>
      </c>
    </row>
    <row r="35" spans="1:16" s="93" customFormat="1" ht="12.75" customHeight="1" x14ac:dyDescent="0.2">
      <c r="A35" s="93" t="s">
        <v>434</v>
      </c>
      <c r="B35" s="93" t="s">
        <v>84</v>
      </c>
      <c r="C35" s="97">
        <v>847</v>
      </c>
      <c r="D35" s="97">
        <v>8191</v>
      </c>
      <c r="E35" s="95">
        <v>1.9446355077386096E-2</v>
      </c>
      <c r="F35" s="95">
        <v>867.06021251475795</v>
      </c>
      <c r="G35" s="137"/>
      <c r="H35" s="98">
        <v>3.9780000000000002</v>
      </c>
      <c r="I35" s="98">
        <v>91.105999999999995</v>
      </c>
      <c r="J35" s="95">
        <v>7.9820165358442472E-3</v>
      </c>
      <c r="K35" s="95" t="s">
        <v>288</v>
      </c>
      <c r="L35" s="137"/>
      <c r="M35" s="98" t="s">
        <v>69</v>
      </c>
      <c r="N35" s="98" t="s">
        <v>69</v>
      </c>
      <c r="O35" s="95" t="s">
        <v>69</v>
      </c>
      <c r="P35" s="95" t="s">
        <v>68</v>
      </c>
    </row>
    <row r="36" spans="1:16" s="93" customFormat="1" ht="12.75" customHeight="1" x14ac:dyDescent="0.2">
      <c r="A36" s="93" t="s">
        <v>102</v>
      </c>
      <c r="B36" s="93" t="s">
        <v>302</v>
      </c>
      <c r="C36" s="97" t="s">
        <v>68</v>
      </c>
      <c r="D36" s="97" t="s">
        <v>68</v>
      </c>
      <c r="E36" s="95" t="s">
        <v>68</v>
      </c>
      <c r="F36" s="95" t="s">
        <v>68</v>
      </c>
      <c r="G36" s="137"/>
      <c r="H36" s="98">
        <v>2157.5929999999998</v>
      </c>
      <c r="I36" s="98">
        <v>1704.165</v>
      </c>
      <c r="J36" s="95">
        <v>0.14930600849348027</v>
      </c>
      <c r="K36" s="95">
        <v>-21.015455648956959</v>
      </c>
      <c r="L36" s="137"/>
      <c r="M36" s="98" t="s">
        <v>69</v>
      </c>
      <c r="N36" s="98" t="s">
        <v>69</v>
      </c>
      <c r="O36" s="95" t="s">
        <v>69</v>
      </c>
      <c r="P36" s="95" t="s">
        <v>68</v>
      </c>
    </row>
    <row r="37" spans="1:16" s="93" customFormat="1" ht="12.75" customHeight="1" x14ac:dyDescent="0.2">
      <c r="B37" s="93" t="s">
        <v>86</v>
      </c>
      <c r="C37" s="97">
        <v>528464</v>
      </c>
      <c r="D37" s="97">
        <v>184710</v>
      </c>
      <c r="E37" s="95">
        <v>0.43852231062678371</v>
      </c>
      <c r="F37" s="95">
        <v>-65.047761058463777</v>
      </c>
      <c r="G37" s="137"/>
      <c r="H37" s="98">
        <v>12763.36</v>
      </c>
      <c r="I37" s="98">
        <v>4658.6319999999996</v>
      </c>
      <c r="J37" s="95">
        <v>0.40815399269436881</v>
      </c>
      <c r="K37" s="95">
        <v>-63.499956124406111</v>
      </c>
      <c r="L37" s="137"/>
      <c r="M37" s="98">
        <v>87.278999999999996</v>
      </c>
      <c r="N37" s="98">
        <v>1.6240000000000001</v>
      </c>
      <c r="O37" s="95">
        <v>4.2810410669408792E-3</v>
      </c>
      <c r="P37" s="95">
        <v>-98.139300404450097</v>
      </c>
    </row>
    <row r="38" spans="1:16" s="93" customFormat="1" ht="12.75" customHeight="1" x14ac:dyDescent="0.2">
      <c r="B38" s="93" t="s">
        <v>13</v>
      </c>
      <c r="C38" s="97">
        <v>223193</v>
      </c>
      <c r="D38" s="97">
        <v>216657</v>
      </c>
      <c r="E38" s="95">
        <v>0.51436808106473442</v>
      </c>
      <c r="F38" s="95">
        <v>-2.9284072529156435</v>
      </c>
      <c r="G38" s="137"/>
      <c r="H38" s="98">
        <v>2463.1109999999999</v>
      </c>
      <c r="I38" s="98">
        <v>3200.3130000000001</v>
      </c>
      <c r="J38" s="95">
        <v>0.28038714558730837</v>
      </c>
      <c r="K38" s="95">
        <v>29.929710841289747</v>
      </c>
      <c r="L38" s="137"/>
      <c r="M38" s="98">
        <v>5.5659999999999998</v>
      </c>
      <c r="N38" s="98">
        <v>47.942999999999998</v>
      </c>
      <c r="O38" s="95">
        <v>0.12638297529085377</v>
      </c>
      <c r="P38" s="95">
        <v>761.35465325188636</v>
      </c>
    </row>
    <row r="39" spans="1:16" s="93" customFormat="1" ht="12.75" customHeight="1" x14ac:dyDescent="0.2">
      <c r="B39" s="93" t="s">
        <v>121</v>
      </c>
      <c r="C39" s="97">
        <v>130247</v>
      </c>
      <c r="D39" s="97">
        <v>123110</v>
      </c>
      <c r="E39" s="95">
        <v>0.29227698371102456</v>
      </c>
      <c r="F39" s="95">
        <v>-5.4795887813155026</v>
      </c>
      <c r="G39" s="137"/>
      <c r="H39" s="98">
        <v>97.424999999999997</v>
      </c>
      <c r="I39" s="98">
        <v>124.282</v>
      </c>
      <c r="J39" s="95">
        <v>1.0888645963029821E-2</v>
      </c>
      <c r="K39" s="95">
        <v>27.566846292019509</v>
      </c>
      <c r="L39" s="137"/>
      <c r="M39" s="98">
        <v>8.0630000000000006</v>
      </c>
      <c r="N39" s="98">
        <v>0.42499999999999999</v>
      </c>
      <c r="O39" s="95">
        <v>1.1203463383312028E-3</v>
      </c>
      <c r="P39" s="95">
        <v>-94.7290090537021</v>
      </c>
    </row>
    <row r="40" spans="1:16" s="93" customFormat="1" ht="12.75" customHeight="1" x14ac:dyDescent="0.2">
      <c r="B40" s="93" t="s">
        <v>103</v>
      </c>
      <c r="C40" s="97">
        <v>2360132</v>
      </c>
      <c r="D40" s="97">
        <v>2555659</v>
      </c>
      <c r="E40" s="95">
        <v>6.067421849678607</v>
      </c>
      <c r="F40" s="95">
        <v>8.2845789981238269</v>
      </c>
      <c r="G40" s="137"/>
      <c r="H40" s="98">
        <v>79315.240999999995</v>
      </c>
      <c r="I40" s="98">
        <v>82925.914000000004</v>
      </c>
      <c r="J40" s="95">
        <v>7.2653394595086835</v>
      </c>
      <c r="K40" s="95">
        <v>4.5523066619693076</v>
      </c>
      <c r="L40" s="137"/>
      <c r="M40" s="98">
        <v>2192.8820000000001</v>
      </c>
      <c r="N40" s="98">
        <v>2286.5659999999998</v>
      </c>
      <c r="O40" s="95">
        <v>6.027637283417941</v>
      </c>
      <c r="P40" s="95">
        <v>4.2721861003008677</v>
      </c>
    </row>
    <row r="41" spans="1:16" s="93" customFormat="1" ht="12.75" customHeight="1" x14ac:dyDescent="0.2">
      <c r="B41" s="93" t="s">
        <v>106</v>
      </c>
      <c r="C41" s="97" t="s">
        <v>68</v>
      </c>
      <c r="D41" s="97" t="s">
        <v>68</v>
      </c>
      <c r="E41" s="95" t="s">
        <v>68</v>
      </c>
      <c r="F41" s="95" t="s">
        <v>68</v>
      </c>
      <c r="G41" s="137"/>
      <c r="H41" s="98" t="s">
        <v>68</v>
      </c>
      <c r="I41" s="98">
        <v>1231.191</v>
      </c>
      <c r="J41" s="95">
        <v>0.10786761487478998</v>
      </c>
      <c r="K41" s="95" t="s">
        <v>68</v>
      </c>
      <c r="L41" s="137"/>
      <c r="M41" s="98" t="s">
        <v>68</v>
      </c>
      <c r="N41" s="98" t="s">
        <v>69</v>
      </c>
      <c r="O41" s="95" t="s">
        <v>69</v>
      </c>
      <c r="P41" s="95" t="s">
        <v>68</v>
      </c>
    </row>
    <row r="42" spans="1:16" s="93" customFormat="1" ht="12.75" customHeight="1" x14ac:dyDescent="0.2">
      <c r="A42" s="93" t="s">
        <v>102</v>
      </c>
      <c r="B42" s="93" t="s">
        <v>94</v>
      </c>
      <c r="C42" s="97">
        <v>3242036</v>
      </c>
      <c r="D42" s="97">
        <v>3080136</v>
      </c>
      <c r="E42" s="95">
        <v>7.3125892250811493</v>
      </c>
      <c r="F42" s="95">
        <v>-4.9937755163730451</v>
      </c>
      <c r="G42" s="137"/>
      <c r="H42" s="98">
        <v>96796.73</v>
      </c>
      <c r="I42" s="98">
        <v>93844.497000000018</v>
      </c>
      <c r="J42" s="95">
        <v>8.2219428671216619</v>
      </c>
      <c r="K42" s="95">
        <v>-3.049930509016141</v>
      </c>
      <c r="L42" s="137"/>
      <c r="M42" s="98">
        <v>2293.79</v>
      </c>
      <c r="N42" s="98">
        <v>2336.558</v>
      </c>
      <c r="O42" s="95">
        <v>6.1594216461140672</v>
      </c>
      <c r="P42" s="95">
        <v>1.8645124444696348</v>
      </c>
    </row>
    <row r="43" spans="1:16" s="93" customFormat="1" ht="12.75" customHeight="1" x14ac:dyDescent="0.2">
      <c r="A43" s="93" t="s">
        <v>284</v>
      </c>
      <c r="B43" s="93" t="s">
        <v>103</v>
      </c>
      <c r="C43" s="97">
        <v>1250091</v>
      </c>
      <c r="D43" s="97">
        <v>1100217</v>
      </c>
      <c r="E43" s="95">
        <v>2.6120388773259062</v>
      </c>
      <c r="F43" s="95">
        <v>-11.989047197364034</v>
      </c>
      <c r="G43" s="137"/>
      <c r="H43" s="98">
        <v>33991.065000000002</v>
      </c>
      <c r="I43" s="98">
        <v>24513.368999999999</v>
      </c>
      <c r="J43" s="95">
        <v>2.1476754188225997</v>
      </c>
      <c r="K43" s="95">
        <v>-27.882903933724947</v>
      </c>
      <c r="L43" s="137"/>
      <c r="M43" s="98">
        <v>562.60500000000002</v>
      </c>
      <c r="N43" s="98">
        <v>718.73400000000004</v>
      </c>
      <c r="O43" s="95">
        <v>1.8946611885509148</v>
      </c>
      <c r="P43" s="95">
        <v>27.751086463860087</v>
      </c>
    </row>
    <row r="44" spans="1:16" s="93" customFormat="1" ht="12.75" customHeight="1" x14ac:dyDescent="0.2">
      <c r="A44" s="93" t="s">
        <v>104</v>
      </c>
      <c r="B44" s="93" t="s">
        <v>99</v>
      </c>
      <c r="C44" s="97">
        <v>93212</v>
      </c>
      <c r="D44" s="97">
        <v>104638</v>
      </c>
      <c r="E44" s="95">
        <v>0.24842237853589627</v>
      </c>
      <c r="F44" s="95">
        <v>12.258078359009561</v>
      </c>
      <c r="G44" s="137"/>
      <c r="H44" s="98">
        <v>3065.1289999999999</v>
      </c>
      <c r="I44" s="98">
        <v>3269.5859999999998</v>
      </c>
      <c r="J44" s="95">
        <v>0.28645632030124091</v>
      </c>
      <c r="K44" s="95">
        <v>6.6704207229124846</v>
      </c>
      <c r="L44" s="137"/>
      <c r="M44" s="98">
        <v>25.184999999999999</v>
      </c>
      <c r="N44" s="98">
        <v>15.653</v>
      </c>
      <c r="O44" s="95">
        <v>4.1263014667996041E-2</v>
      </c>
      <c r="P44" s="95">
        <v>-37.847925352392288</v>
      </c>
    </row>
    <row r="45" spans="1:16" s="93" customFormat="1" ht="12.75" customHeight="1" x14ac:dyDescent="0.2">
      <c r="A45" s="93" t="s">
        <v>129</v>
      </c>
      <c r="B45" s="93" t="s">
        <v>84</v>
      </c>
      <c r="C45" s="97" t="s">
        <v>68</v>
      </c>
      <c r="D45" s="97" t="s">
        <v>68</v>
      </c>
      <c r="E45" s="95" t="s">
        <v>68</v>
      </c>
      <c r="F45" s="95" t="s">
        <v>68</v>
      </c>
      <c r="G45" s="137"/>
      <c r="H45" s="98">
        <v>14256.58</v>
      </c>
      <c r="I45" s="98">
        <v>15228.115</v>
      </c>
      <c r="J45" s="95">
        <v>1.3341719067870157</v>
      </c>
      <c r="K45" s="95">
        <v>6.8146427824906208</v>
      </c>
      <c r="L45" s="137"/>
      <c r="M45" s="98" t="s">
        <v>69</v>
      </c>
      <c r="N45" s="98" t="s">
        <v>69</v>
      </c>
      <c r="O45" s="95" t="s">
        <v>69</v>
      </c>
      <c r="P45" s="95" t="s">
        <v>68</v>
      </c>
    </row>
    <row r="46" spans="1:16" s="93" customFormat="1" ht="12.75" customHeight="1" x14ac:dyDescent="0.2">
      <c r="B46" s="93" t="s">
        <v>13</v>
      </c>
      <c r="C46" s="97" t="s">
        <v>68</v>
      </c>
      <c r="D46" s="97" t="s">
        <v>68</v>
      </c>
      <c r="E46" s="95" t="s">
        <v>68</v>
      </c>
      <c r="F46" s="95" t="s">
        <v>68</v>
      </c>
      <c r="G46" s="137"/>
      <c r="H46" s="98" t="s">
        <v>68</v>
      </c>
      <c r="I46" s="98">
        <v>8344.357</v>
      </c>
      <c r="J46" s="95">
        <v>0.73106925509832177</v>
      </c>
      <c r="K46" s="95" t="s">
        <v>68</v>
      </c>
      <c r="L46" s="137"/>
      <c r="M46" s="98" t="s">
        <v>68</v>
      </c>
      <c r="N46" s="98" t="s">
        <v>69</v>
      </c>
      <c r="O46" s="95" t="s">
        <v>69</v>
      </c>
      <c r="P46" s="95" t="s">
        <v>68</v>
      </c>
    </row>
    <row r="47" spans="1:16" s="93" customFormat="1" ht="12.75" customHeight="1" x14ac:dyDescent="0.2">
      <c r="B47" s="93" t="s">
        <v>106</v>
      </c>
      <c r="C47" s="97" t="s">
        <v>68</v>
      </c>
      <c r="D47" s="97" t="s">
        <v>68</v>
      </c>
      <c r="E47" s="95" t="s">
        <v>68</v>
      </c>
      <c r="F47" s="95" t="s">
        <v>68</v>
      </c>
      <c r="G47" s="137"/>
      <c r="H47" s="98">
        <v>13872.323</v>
      </c>
      <c r="I47" s="98">
        <v>13996.894</v>
      </c>
      <c r="J47" s="95">
        <v>1.2263016635398234</v>
      </c>
      <c r="K47" s="95">
        <v>0.89798226295625394</v>
      </c>
      <c r="L47" s="137"/>
      <c r="M47" s="98" t="s">
        <v>69</v>
      </c>
      <c r="N47" s="98" t="s">
        <v>69</v>
      </c>
      <c r="O47" s="95" t="s">
        <v>69</v>
      </c>
      <c r="P47" s="95" t="s">
        <v>68</v>
      </c>
    </row>
    <row r="48" spans="1:16" s="93" customFormat="1" ht="12.75" customHeight="1" x14ac:dyDescent="0.2">
      <c r="A48" s="93" t="s">
        <v>129</v>
      </c>
      <c r="B48" s="93" t="s">
        <v>94</v>
      </c>
      <c r="C48" s="97" t="s">
        <v>68</v>
      </c>
      <c r="D48" s="97" t="s">
        <v>68</v>
      </c>
      <c r="E48" s="95" t="s">
        <v>68</v>
      </c>
      <c r="F48" s="95" t="s">
        <v>68</v>
      </c>
      <c r="G48" s="137"/>
      <c r="H48" s="98">
        <v>28128.902999999998</v>
      </c>
      <c r="I48" s="98">
        <v>37569.366000000002</v>
      </c>
      <c r="J48" s="95">
        <v>3.2915428254251609</v>
      </c>
      <c r="K48" s="95">
        <v>33.561433234705262</v>
      </c>
      <c r="L48" s="137"/>
      <c r="M48" s="98" t="s">
        <v>69</v>
      </c>
      <c r="N48" s="98" t="s">
        <v>69</v>
      </c>
      <c r="O48" s="95" t="s">
        <v>69</v>
      </c>
      <c r="P48" s="95" t="s">
        <v>68</v>
      </c>
    </row>
    <row r="49" spans="1:16" s="93" customFormat="1" ht="12.75" customHeight="1" x14ac:dyDescent="0.2">
      <c r="A49" s="93" t="s">
        <v>343</v>
      </c>
      <c r="B49" s="93" t="s">
        <v>88</v>
      </c>
      <c r="C49" s="97">
        <v>524017</v>
      </c>
      <c r="D49" s="97">
        <v>532177</v>
      </c>
      <c r="E49" s="95">
        <v>1.2634480412670126</v>
      </c>
      <c r="F49" s="95">
        <v>1.5572013885045699</v>
      </c>
      <c r="G49" s="137"/>
      <c r="H49" s="98">
        <v>6507.6930000000002</v>
      </c>
      <c r="I49" s="98">
        <v>6221.7309999999998</v>
      </c>
      <c r="J49" s="95">
        <v>0.54510086847819872</v>
      </c>
      <c r="K49" s="95">
        <v>-4.3942146625539973</v>
      </c>
      <c r="L49" s="137"/>
      <c r="M49" s="98">
        <v>108.923</v>
      </c>
      <c r="N49" s="98">
        <v>88.763000000000005</v>
      </c>
      <c r="O49" s="95">
        <v>0.23398894595127664</v>
      </c>
      <c r="P49" s="95">
        <v>-18.508487647237036</v>
      </c>
    </row>
    <row r="50" spans="1:16" s="93" customFormat="1" ht="12.75" customHeight="1" x14ac:dyDescent="0.2">
      <c r="A50" s="93" t="s">
        <v>107</v>
      </c>
      <c r="B50" s="93" t="s">
        <v>89</v>
      </c>
      <c r="C50" s="97">
        <v>617230</v>
      </c>
      <c r="D50" s="97">
        <v>608362</v>
      </c>
      <c r="E50" s="95">
        <v>1.4443197982650176</v>
      </c>
      <c r="F50" s="95">
        <v>-1.4367415712133291</v>
      </c>
      <c r="G50" s="137"/>
      <c r="H50" s="98">
        <v>18395.531999999999</v>
      </c>
      <c r="I50" s="98">
        <v>16372.727000000001</v>
      </c>
      <c r="J50" s="95">
        <v>1.4344541265214541</v>
      </c>
      <c r="K50" s="95">
        <v>-10.996175593073353</v>
      </c>
      <c r="L50" s="137"/>
      <c r="M50" s="98">
        <v>1729.95</v>
      </c>
      <c r="N50" s="98">
        <v>1330.981</v>
      </c>
      <c r="O50" s="95">
        <v>3.5086110346785944</v>
      </c>
      <c r="P50" s="95">
        <v>-23.062458452556434</v>
      </c>
    </row>
    <row r="51" spans="1:16" s="93" customFormat="1" ht="12.75" customHeight="1" x14ac:dyDescent="0.2">
      <c r="A51" s="93" t="s">
        <v>344</v>
      </c>
      <c r="B51" s="93" t="s">
        <v>84</v>
      </c>
      <c r="C51" s="97">
        <v>206914</v>
      </c>
      <c r="D51" s="97">
        <v>244871</v>
      </c>
      <c r="E51" s="95">
        <v>0.58135128972709194</v>
      </c>
      <c r="F51" s="95">
        <v>18.344336294305851</v>
      </c>
      <c r="G51" s="137"/>
      <c r="H51" s="98">
        <v>7364.1940000000004</v>
      </c>
      <c r="I51" s="98">
        <v>9140.7729999999992</v>
      </c>
      <c r="J51" s="95">
        <v>0.80084518293414964</v>
      </c>
      <c r="K51" s="95">
        <v>24.124554567682477</v>
      </c>
      <c r="L51" s="137"/>
      <c r="M51" s="98" t="s">
        <v>69</v>
      </c>
      <c r="N51" s="98" t="s">
        <v>69</v>
      </c>
      <c r="O51" s="95" t="s">
        <v>69</v>
      </c>
      <c r="P51" s="95" t="s">
        <v>68</v>
      </c>
    </row>
    <row r="52" spans="1:16" s="93" customFormat="1" ht="12.75" customHeight="1" x14ac:dyDescent="0.2">
      <c r="A52" s="93" t="s">
        <v>108</v>
      </c>
      <c r="B52" s="93" t="s">
        <v>106</v>
      </c>
      <c r="C52" s="97">
        <v>233464</v>
      </c>
      <c r="D52" s="97">
        <v>228985</v>
      </c>
      <c r="E52" s="95">
        <v>0.54363613934748567</v>
      </c>
      <c r="F52" s="95">
        <v>-1.9184970702121107</v>
      </c>
      <c r="G52" s="137"/>
      <c r="H52" s="98">
        <v>4483.95</v>
      </c>
      <c r="I52" s="98">
        <v>4020.721</v>
      </c>
      <c r="J52" s="95">
        <v>0.3522650704455933</v>
      </c>
      <c r="K52" s="95">
        <v>-10.330824384750048</v>
      </c>
      <c r="L52" s="137"/>
      <c r="M52" s="98" t="s">
        <v>69</v>
      </c>
      <c r="N52" s="98" t="s">
        <v>69</v>
      </c>
      <c r="O52" s="95" t="s">
        <v>69</v>
      </c>
      <c r="P52" s="95" t="s">
        <v>68</v>
      </c>
    </row>
    <row r="53" spans="1:16" s="93" customFormat="1" ht="12.75" customHeight="1" x14ac:dyDescent="0.2">
      <c r="A53" s="93" t="s">
        <v>435</v>
      </c>
      <c r="B53" s="93" t="s">
        <v>302</v>
      </c>
      <c r="C53" s="97">
        <v>80674</v>
      </c>
      <c r="D53" s="97">
        <v>16048</v>
      </c>
      <c r="E53" s="95">
        <v>3.8099756596495185E-2</v>
      </c>
      <c r="F53" s="95">
        <v>-80.107593524555625</v>
      </c>
      <c r="G53" s="137"/>
      <c r="H53" s="98">
        <v>3706.0349999999999</v>
      </c>
      <c r="I53" s="98">
        <v>707.72699999999998</v>
      </c>
      <c r="J53" s="95">
        <v>6.2005670503187969E-2</v>
      </c>
      <c r="K53" s="95">
        <v>-80.903391360308248</v>
      </c>
      <c r="L53" s="137"/>
      <c r="M53" s="98" t="s">
        <v>69</v>
      </c>
      <c r="N53" s="98" t="s">
        <v>69</v>
      </c>
      <c r="O53" s="95" t="s">
        <v>69</v>
      </c>
      <c r="P53" s="95" t="s">
        <v>68</v>
      </c>
    </row>
    <row r="54" spans="1:16" s="93" customFormat="1" ht="12.75" customHeight="1" x14ac:dyDescent="0.2">
      <c r="A54" s="93" t="s">
        <v>306</v>
      </c>
      <c r="B54" s="93" t="s">
        <v>89</v>
      </c>
      <c r="C54" s="97">
        <v>320841</v>
      </c>
      <c r="D54" s="97">
        <v>308130</v>
      </c>
      <c r="E54" s="95">
        <v>0.73153526919728695</v>
      </c>
      <c r="F54" s="95">
        <v>-3.9617754588721521</v>
      </c>
      <c r="G54" s="137"/>
      <c r="H54" s="98">
        <v>321.06200000000001</v>
      </c>
      <c r="I54" s="98">
        <v>144.661</v>
      </c>
      <c r="J54" s="95">
        <v>1.2674099335847967E-2</v>
      </c>
      <c r="K54" s="95">
        <v>-54.942970516598045</v>
      </c>
      <c r="L54" s="137"/>
      <c r="M54" s="98" t="s">
        <v>69</v>
      </c>
      <c r="N54" s="98" t="s">
        <v>69</v>
      </c>
      <c r="O54" s="95" t="s">
        <v>69</v>
      </c>
      <c r="P54" s="95" t="s">
        <v>68</v>
      </c>
    </row>
    <row r="55" spans="1:16" s="93" customFormat="1" ht="12.75" customHeight="1" x14ac:dyDescent="0.2">
      <c r="A55" s="93" t="s">
        <v>285</v>
      </c>
      <c r="B55" s="93" t="s">
        <v>92</v>
      </c>
      <c r="C55" s="97">
        <v>204956</v>
      </c>
      <c r="D55" s="97">
        <v>224258</v>
      </c>
      <c r="E55" s="95">
        <v>0.53241370979666114</v>
      </c>
      <c r="F55" s="95">
        <v>9.4176311013095528</v>
      </c>
      <c r="G55" s="137"/>
      <c r="H55" s="98">
        <v>8002.4319999999998</v>
      </c>
      <c r="I55" s="98">
        <v>9518.1</v>
      </c>
      <c r="J55" s="95">
        <v>0.8339037120477153</v>
      </c>
      <c r="K55" s="95">
        <v>18.940092211967574</v>
      </c>
      <c r="L55" s="137"/>
      <c r="M55" s="98">
        <v>2698.2689999999998</v>
      </c>
      <c r="N55" s="98">
        <v>1827.0360000000001</v>
      </c>
      <c r="O55" s="95">
        <v>4.8162661002336176</v>
      </c>
      <c r="P55" s="95">
        <v>-32.288589462355297</v>
      </c>
    </row>
    <row r="56" spans="1:16" s="93" customFormat="1" ht="12.75" customHeight="1" x14ac:dyDescent="0.2">
      <c r="A56" s="93" t="s">
        <v>268</v>
      </c>
      <c r="B56" s="93" t="s">
        <v>84</v>
      </c>
      <c r="C56" s="97">
        <v>19508</v>
      </c>
      <c r="D56" s="97">
        <v>14609</v>
      </c>
      <c r="E56" s="95">
        <v>3.4683408781044256E-2</v>
      </c>
      <c r="F56" s="95">
        <v>-25.112774246462987</v>
      </c>
      <c r="G56" s="137"/>
      <c r="H56" s="98">
        <v>550.76499999999999</v>
      </c>
      <c r="I56" s="98">
        <v>1085.5129999999999</v>
      </c>
      <c r="J56" s="95">
        <v>9.5104413714507244E-2</v>
      </c>
      <c r="K56" s="95">
        <v>97.091863135820162</v>
      </c>
      <c r="L56" s="137"/>
      <c r="M56" s="98" t="s">
        <v>69</v>
      </c>
      <c r="N56" s="98" t="s">
        <v>69</v>
      </c>
      <c r="O56" s="95" t="s">
        <v>69</v>
      </c>
      <c r="P56" s="95" t="s">
        <v>68</v>
      </c>
    </row>
    <row r="57" spans="1:16" s="93" customFormat="1" ht="12.75" customHeight="1" x14ac:dyDescent="0.2">
      <c r="B57" s="93" t="s">
        <v>88</v>
      </c>
      <c r="C57" s="97">
        <v>62564</v>
      </c>
      <c r="D57" s="97">
        <v>67086</v>
      </c>
      <c r="E57" s="95">
        <v>0.15926970781608149</v>
      </c>
      <c r="F57" s="95">
        <v>7.2277987340962913</v>
      </c>
      <c r="G57" s="137"/>
      <c r="H57" s="98">
        <v>49.631</v>
      </c>
      <c r="I57" s="98">
        <v>18.763999999999999</v>
      </c>
      <c r="J57" s="95">
        <v>1.6439593251660867E-3</v>
      </c>
      <c r="K57" s="95">
        <v>-62.192984223569944</v>
      </c>
      <c r="L57" s="137"/>
      <c r="M57" s="98" t="s">
        <v>69</v>
      </c>
      <c r="N57" s="98" t="s">
        <v>69</v>
      </c>
      <c r="O57" s="95" t="s">
        <v>69</v>
      </c>
      <c r="P57" s="95" t="s">
        <v>68</v>
      </c>
    </row>
    <row r="58" spans="1:16" s="93" customFormat="1" ht="12.75" customHeight="1" x14ac:dyDescent="0.2">
      <c r="B58" s="93" t="s">
        <v>89</v>
      </c>
      <c r="C58" s="97">
        <v>1372334</v>
      </c>
      <c r="D58" s="97">
        <v>1485724</v>
      </c>
      <c r="E58" s="95">
        <v>3.5272758455615159</v>
      </c>
      <c r="F58" s="95">
        <v>8.2625658185252249</v>
      </c>
      <c r="G58" s="137"/>
      <c r="H58" s="98">
        <v>4062.1909999999998</v>
      </c>
      <c r="I58" s="98">
        <v>4688.9530000000004</v>
      </c>
      <c r="J58" s="95">
        <v>0.4108104886812779</v>
      </c>
      <c r="K58" s="95">
        <v>15.429161258050161</v>
      </c>
      <c r="L58" s="137"/>
      <c r="M58" s="98">
        <v>69.846000000000004</v>
      </c>
      <c r="N58" s="98">
        <v>30.151</v>
      </c>
      <c r="O58" s="95">
        <v>7.9481323404762577E-2</v>
      </c>
      <c r="P58" s="95">
        <v>-56.832173639148984</v>
      </c>
    </row>
    <row r="59" spans="1:16" s="93" customFormat="1" ht="12.75" customHeight="1" x14ac:dyDescent="0.2">
      <c r="B59" s="93" t="s">
        <v>92</v>
      </c>
      <c r="C59" s="97">
        <v>482886</v>
      </c>
      <c r="D59" s="97">
        <v>443870</v>
      </c>
      <c r="E59" s="95">
        <v>1.0537972931509421</v>
      </c>
      <c r="F59" s="95">
        <v>-8.0797538135294893</v>
      </c>
      <c r="G59" s="137"/>
      <c r="H59" s="98">
        <v>1460.153</v>
      </c>
      <c r="I59" s="98">
        <v>1869.7950000000001</v>
      </c>
      <c r="J59" s="95">
        <v>0.16381725252605644</v>
      </c>
      <c r="K59" s="95">
        <v>28.054731250766185</v>
      </c>
      <c r="L59" s="137"/>
      <c r="M59" s="98">
        <v>104.801</v>
      </c>
      <c r="N59" s="98">
        <v>94.524000000000001</v>
      </c>
      <c r="O59" s="95">
        <v>0.24917557008098498</v>
      </c>
      <c r="P59" s="95">
        <v>-9.8062041392734773</v>
      </c>
    </row>
    <row r="60" spans="1:16" s="93" customFormat="1" ht="12.75" customHeight="1" x14ac:dyDescent="0.2">
      <c r="B60" s="93" t="s">
        <v>86</v>
      </c>
      <c r="C60" s="97">
        <v>847203</v>
      </c>
      <c r="D60" s="97">
        <v>842920</v>
      </c>
      <c r="E60" s="95">
        <v>2.0011868662959698</v>
      </c>
      <c r="F60" s="95">
        <v>-0.50554589632000324</v>
      </c>
      <c r="G60" s="137"/>
      <c r="H60" s="98">
        <v>210.26</v>
      </c>
      <c r="I60" s="98">
        <v>128.809</v>
      </c>
      <c r="J60" s="95">
        <v>1.1285267358522621E-2</v>
      </c>
      <c r="K60" s="95">
        <v>-38.738228859507274</v>
      </c>
      <c r="L60" s="137"/>
      <c r="M60" s="98">
        <v>15.183999999999999</v>
      </c>
      <c r="N60" s="98" t="s">
        <v>69</v>
      </c>
      <c r="O60" s="95" t="s">
        <v>69</v>
      </c>
      <c r="P60" s="95">
        <v>-100</v>
      </c>
    </row>
    <row r="61" spans="1:16" s="93" customFormat="1" ht="12.75" customHeight="1" x14ac:dyDescent="0.2">
      <c r="B61" s="93" t="s">
        <v>13</v>
      </c>
      <c r="C61" s="97">
        <v>116956</v>
      </c>
      <c r="D61" s="97">
        <v>56642</v>
      </c>
      <c r="E61" s="95">
        <v>0.13447447738900051</v>
      </c>
      <c r="F61" s="95">
        <v>-51.569821129313588</v>
      </c>
      <c r="G61" s="137"/>
      <c r="H61" s="98">
        <v>3021.4949999999999</v>
      </c>
      <c r="I61" s="98">
        <v>893.91800000000001</v>
      </c>
      <c r="J61" s="95">
        <v>7.8318313367822315E-2</v>
      </c>
      <c r="K61" s="95">
        <v>-70.414711922409268</v>
      </c>
      <c r="L61" s="137"/>
      <c r="M61" s="98">
        <v>28.803000000000001</v>
      </c>
      <c r="N61" s="98">
        <v>7.6120000000000001</v>
      </c>
      <c r="O61" s="95">
        <v>2.0066061946769687E-2</v>
      </c>
      <c r="P61" s="95">
        <v>-73.572197340554794</v>
      </c>
    </row>
    <row r="62" spans="1:16" s="93" customFormat="1" ht="12.75" customHeight="1" x14ac:dyDescent="0.2">
      <c r="B62" s="93" t="s">
        <v>121</v>
      </c>
      <c r="C62" s="97">
        <v>317679</v>
      </c>
      <c r="D62" s="97">
        <v>295764</v>
      </c>
      <c r="E62" s="95">
        <v>0.70217699464143823</v>
      </c>
      <c r="F62" s="95">
        <v>-6.8984729868829859</v>
      </c>
      <c r="G62" s="137"/>
      <c r="H62" s="98">
        <v>4499.5990000000002</v>
      </c>
      <c r="I62" s="98">
        <v>4390.335</v>
      </c>
      <c r="J62" s="95">
        <v>0.38464784501455185</v>
      </c>
      <c r="K62" s="95">
        <v>-2.428305277870324</v>
      </c>
      <c r="L62" s="137"/>
      <c r="M62" s="98">
        <v>45.628999999999998</v>
      </c>
      <c r="N62" s="98">
        <v>94.262</v>
      </c>
      <c r="O62" s="95">
        <v>0.24848490951476671</v>
      </c>
      <c r="P62" s="95">
        <v>106.5835324026387</v>
      </c>
    </row>
    <row r="63" spans="1:16" s="93" customFormat="1" ht="12.75" customHeight="1" x14ac:dyDescent="0.2">
      <c r="B63" s="93" t="s">
        <v>106</v>
      </c>
      <c r="C63" s="97">
        <v>282349</v>
      </c>
      <c r="D63" s="97">
        <v>234324</v>
      </c>
      <c r="E63" s="95">
        <v>0.55631152571766807</v>
      </c>
      <c r="F63" s="95">
        <v>-17.009091585236714</v>
      </c>
      <c r="G63" s="137"/>
      <c r="H63" s="98">
        <v>1818.104</v>
      </c>
      <c r="I63" s="98">
        <v>1654.6659999999999</v>
      </c>
      <c r="J63" s="95">
        <v>0.14496928164225473</v>
      </c>
      <c r="K63" s="95">
        <v>-8.9894747495192888</v>
      </c>
      <c r="L63" s="137"/>
      <c r="M63" s="98">
        <v>116.133</v>
      </c>
      <c r="N63" s="98">
        <v>84.399000000000001</v>
      </c>
      <c r="O63" s="95">
        <v>0.2224849661383887</v>
      </c>
      <c r="P63" s="95">
        <v>-27.325566376482136</v>
      </c>
    </row>
    <row r="64" spans="1:16" s="93" customFormat="1" ht="12.75" customHeight="1" x14ac:dyDescent="0.2">
      <c r="B64" s="93" t="s">
        <v>123</v>
      </c>
      <c r="C64" s="97">
        <v>189064</v>
      </c>
      <c r="D64" s="97">
        <v>179609</v>
      </c>
      <c r="E64" s="95">
        <v>0.42641196301968487</v>
      </c>
      <c r="F64" s="95">
        <v>-5.0009520585621807</v>
      </c>
      <c r="G64" s="137"/>
      <c r="H64" s="98">
        <v>2841.4340000000002</v>
      </c>
      <c r="I64" s="98">
        <v>3017.616</v>
      </c>
      <c r="J64" s="95">
        <v>0.26438062049511751</v>
      </c>
      <c r="K64" s="95">
        <v>6.2004607532675227</v>
      </c>
      <c r="L64" s="137"/>
      <c r="M64" s="98">
        <v>44.247</v>
      </c>
      <c r="N64" s="98">
        <v>12.459</v>
      </c>
      <c r="O64" s="95">
        <v>3.2843282421808132E-2</v>
      </c>
      <c r="P64" s="95">
        <v>-71.842158790426467</v>
      </c>
    </row>
    <row r="65" spans="1:16" s="93" customFormat="1" ht="12.75" customHeight="1" x14ac:dyDescent="0.2">
      <c r="A65" s="93" t="s">
        <v>268</v>
      </c>
      <c r="B65" s="93" t="s">
        <v>94</v>
      </c>
      <c r="C65" s="97">
        <v>3690543</v>
      </c>
      <c r="D65" s="97">
        <v>3620548</v>
      </c>
      <c r="E65" s="95">
        <v>8.5955880823733448</v>
      </c>
      <c r="F65" s="95">
        <v>-1.89660437502015</v>
      </c>
      <c r="G65" s="137"/>
      <c r="H65" s="98">
        <v>18513.631999999998</v>
      </c>
      <c r="I65" s="98">
        <v>17748.368999999999</v>
      </c>
      <c r="J65" s="95">
        <v>1.5549774421252767</v>
      </c>
      <c r="K65" s="95">
        <v>-4.1335109177928935</v>
      </c>
      <c r="L65" s="137"/>
      <c r="M65" s="98">
        <v>424.64299999999997</v>
      </c>
      <c r="N65" s="98">
        <v>323.40699999999998</v>
      </c>
      <c r="O65" s="95">
        <v>0.85253611350748071</v>
      </c>
      <c r="P65" s="95">
        <v>-23.840261113452943</v>
      </c>
    </row>
    <row r="66" spans="1:16" s="93" customFormat="1" ht="12.75" customHeight="1" x14ac:dyDescent="0.2">
      <c r="A66" s="93" t="s">
        <v>315</v>
      </c>
      <c r="B66" s="93" t="s">
        <v>13</v>
      </c>
      <c r="C66" s="97">
        <v>181738</v>
      </c>
      <c r="D66" s="97">
        <v>81726</v>
      </c>
      <c r="E66" s="95">
        <v>0.19402671408307359</v>
      </c>
      <c r="F66" s="95">
        <v>-55.03086861305836</v>
      </c>
      <c r="G66" s="137"/>
      <c r="H66" s="98">
        <v>149.68100000000001</v>
      </c>
      <c r="I66" s="98">
        <v>78.879000000000005</v>
      </c>
      <c r="J66" s="95">
        <v>6.9107795571187241E-3</v>
      </c>
      <c r="K66" s="95">
        <v>-47.301928768514379</v>
      </c>
      <c r="L66" s="137"/>
      <c r="M66" s="98" t="s">
        <v>69</v>
      </c>
      <c r="N66" s="98" t="s">
        <v>69</v>
      </c>
      <c r="O66" s="95" t="s">
        <v>69</v>
      </c>
      <c r="P66" s="95" t="s">
        <v>68</v>
      </c>
    </row>
    <row r="67" spans="1:16" s="93" customFormat="1" ht="12.75" customHeight="1" x14ac:dyDescent="0.2">
      <c r="A67" s="93" t="s">
        <v>436</v>
      </c>
      <c r="B67" s="93" t="s">
        <v>91</v>
      </c>
      <c r="C67" s="97">
        <v>6239</v>
      </c>
      <c r="D67" s="97" t="s">
        <v>68</v>
      </c>
      <c r="E67" s="95" t="s">
        <v>68</v>
      </c>
      <c r="F67" s="95">
        <v>-100</v>
      </c>
      <c r="G67" s="137"/>
      <c r="H67" s="98">
        <v>9.94</v>
      </c>
      <c r="I67" s="98" t="s">
        <v>68</v>
      </c>
      <c r="J67" s="95" t="s">
        <v>68</v>
      </c>
      <c r="K67" s="95">
        <v>-100</v>
      </c>
      <c r="L67" s="137"/>
      <c r="M67" s="98" t="s">
        <v>69</v>
      </c>
      <c r="N67" s="98" t="s">
        <v>68</v>
      </c>
      <c r="O67" s="95" t="s">
        <v>68</v>
      </c>
      <c r="P67" s="95" t="s">
        <v>68</v>
      </c>
    </row>
    <row r="68" spans="1:16" s="93" customFormat="1" ht="12.75" customHeight="1" x14ac:dyDescent="0.2">
      <c r="A68" s="93" t="s">
        <v>109</v>
      </c>
      <c r="B68" s="93" t="s">
        <v>91</v>
      </c>
      <c r="C68" s="97">
        <v>314475</v>
      </c>
      <c r="D68" s="97">
        <v>307839</v>
      </c>
      <c r="E68" s="95">
        <v>0.730844402474357</v>
      </c>
      <c r="F68" s="95">
        <v>-2.1101836393989992</v>
      </c>
      <c r="G68" s="137"/>
      <c r="H68" s="98">
        <v>6093.7730000000001</v>
      </c>
      <c r="I68" s="98">
        <v>5497.509</v>
      </c>
      <c r="J68" s="95">
        <v>0.48165003121586486</v>
      </c>
      <c r="K68" s="95">
        <v>-9.7848081968264999</v>
      </c>
      <c r="L68" s="137"/>
      <c r="M68" s="98">
        <v>1548.057</v>
      </c>
      <c r="N68" s="98">
        <v>1405.492</v>
      </c>
      <c r="O68" s="95">
        <v>3.7050301547148208</v>
      </c>
      <c r="P68" s="95">
        <v>-9.2092862213729916</v>
      </c>
    </row>
    <row r="69" spans="1:16" s="93" customFormat="1" ht="12.75" customHeight="1" x14ac:dyDescent="0.2">
      <c r="A69" s="93" t="s">
        <v>384</v>
      </c>
      <c r="B69" s="93" t="s">
        <v>110</v>
      </c>
      <c r="C69" s="97">
        <v>108043</v>
      </c>
      <c r="D69" s="97">
        <v>134307</v>
      </c>
      <c r="E69" s="95">
        <v>0.31885992081290371</v>
      </c>
      <c r="F69" s="95">
        <v>24.308839998889333</v>
      </c>
      <c r="G69" s="137"/>
      <c r="H69" s="98">
        <v>4788.0630000000001</v>
      </c>
      <c r="I69" s="98">
        <v>5490.8029999999999</v>
      </c>
      <c r="J69" s="95">
        <v>0.48106250237155851</v>
      </c>
      <c r="K69" s="95">
        <v>14.676916322947298</v>
      </c>
      <c r="L69" s="137"/>
      <c r="M69" s="98">
        <v>28.998999999999999</v>
      </c>
      <c r="N69" s="98">
        <v>94.195999999999998</v>
      </c>
      <c r="O69" s="95">
        <v>0.24831092631869642</v>
      </c>
      <c r="P69" s="95">
        <v>224.82499396530918</v>
      </c>
    </row>
    <row r="70" spans="1:16" s="93" customFormat="1" ht="12.75" customHeight="1" x14ac:dyDescent="0.2">
      <c r="B70" s="93" t="s">
        <v>86</v>
      </c>
      <c r="C70" s="97">
        <v>87021</v>
      </c>
      <c r="D70" s="97">
        <v>80276</v>
      </c>
      <c r="E70" s="95">
        <v>0.19058425103067345</v>
      </c>
      <c r="F70" s="95">
        <v>-7.7510026315487091</v>
      </c>
      <c r="G70" s="137"/>
      <c r="H70" s="98">
        <v>2071.7539999999999</v>
      </c>
      <c r="I70" s="98">
        <v>1592.6679999999999</v>
      </c>
      <c r="J70" s="95">
        <v>0.13953748723585699</v>
      </c>
      <c r="K70" s="95">
        <v>-23.12465669186593</v>
      </c>
      <c r="L70" s="137"/>
      <c r="M70" s="98">
        <v>19.309000000000001</v>
      </c>
      <c r="N70" s="98">
        <v>0.33600000000000002</v>
      </c>
      <c r="O70" s="95">
        <v>8.857326345394921E-4</v>
      </c>
      <c r="P70" s="95">
        <v>-98.259878812988759</v>
      </c>
    </row>
    <row r="71" spans="1:16" s="93" customFormat="1" ht="12.75" customHeight="1" x14ac:dyDescent="0.2">
      <c r="A71" s="93" t="s">
        <v>384</v>
      </c>
      <c r="B71" s="93" t="s">
        <v>94</v>
      </c>
      <c r="C71" s="97">
        <v>195064</v>
      </c>
      <c r="D71" s="97">
        <v>214583</v>
      </c>
      <c r="E71" s="95">
        <v>0.50944417184357715</v>
      </c>
      <c r="F71" s="95">
        <v>10.006459418447289</v>
      </c>
      <c r="G71" s="137"/>
      <c r="H71" s="98">
        <v>6859.817</v>
      </c>
      <c r="I71" s="98">
        <v>7083.4709999999995</v>
      </c>
      <c r="J71" s="95">
        <v>0.62059998960741547</v>
      </c>
      <c r="K71" s="95">
        <v>3.260349365004922</v>
      </c>
      <c r="L71" s="137"/>
      <c r="M71" s="98">
        <v>48.308</v>
      </c>
      <c r="N71" s="98">
        <v>94.531999999999996</v>
      </c>
      <c r="O71" s="95">
        <v>0.24919665895323592</v>
      </c>
      <c r="P71" s="95">
        <v>95.68601473875961</v>
      </c>
    </row>
    <row r="72" spans="1:16" s="93" customFormat="1" ht="12.75" customHeight="1" x14ac:dyDescent="0.2">
      <c r="A72" s="93" t="s">
        <v>111</v>
      </c>
      <c r="B72" s="93" t="s">
        <v>93</v>
      </c>
      <c r="C72" s="97">
        <v>892525</v>
      </c>
      <c r="D72" s="97">
        <v>1050242</v>
      </c>
      <c r="E72" s="95">
        <v>2.4933926076405966</v>
      </c>
      <c r="F72" s="95">
        <v>17.670877566454713</v>
      </c>
      <c r="G72" s="137"/>
      <c r="H72" s="98">
        <v>31852.222000000002</v>
      </c>
      <c r="I72" s="98">
        <v>37771.525999999998</v>
      </c>
      <c r="J72" s="95">
        <v>3.3092545509194888</v>
      </c>
      <c r="K72" s="95">
        <v>18.583645436101737</v>
      </c>
      <c r="L72" s="137"/>
      <c r="M72" s="98">
        <v>1122.8620000000001</v>
      </c>
      <c r="N72" s="98">
        <v>1145.489</v>
      </c>
      <c r="O72" s="95">
        <v>3.0196338982321675</v>
      </c>
      <c r="P72" s="95">
        <v>2.01511850966547</v>
      </c>
    </row>
    <row r="73" spans="1:16" s="93" customFormat="1" ht="12.75" customHeight="1" x14ac:dyDescent="0.2">
      <c r="B73" s="93" t="s">
        <v>86</v>
      </c>
      <c r="C73" s="97" t="s">
        <v>68</v>
      </c>
      <c r="D73" s="97" t="s">
        <v>69</v>
      </c>
      <c r="E73" s="95" t="s">
        <v>69</v>
      </c>
      <c r="F73" s="95" t="s">
        <v>68</v>
      </c>
      <c r="G73" s="137"/>
      <c r="H73" s="98" t="s">
        <v>68</v>
      </c>
      <c r="I73" s="98">
        <v>132.66300000000001</v>
      </c>
      <c r="J73" s="95">
        <v>1.1622925599792612E-2</v>
      </c>
      <c r="K73" s="95" t="s">
        <v>68</v>
      </c>
      <c r="L73" s="137"/>
      <c r="M73" s="98" t="s">
        <v>68</v>
      </c>
      <c r="N73" s="98" t="s">
        <v>69</v>
      </c>
      <c r="O73" s="95" t="s">
        <v>69</v>
      </c>
      <c r="P73" s="95" t="s">
        <v>68</v>
      </c>
    </row>
    <row r="74" spans="1:16" s="93" customFormat="1" ht="12.75" customHeight="1" x14ac:dyDescent="0.2">
      <c r="A74" s="93" t="s">
        <v>111</v>
      </c>
      <c r="B74" s="93" t="s">
        <v>94</v>
      </c>
      <c r="C74" s="97">
        <v>892525</v>
      </c>
      <c r="D74" s="97">
        <v>1050242</v>
      </c>
      <c r="E74" s="95">
        <v>2.4933926076405966</v>
      </c>
      <c r="F74" s="95">
        <v>17.670877566454713</v>
      </c>
      <c r="G74" s="137"/>
      <c r="H74" s="98">
        <v>31852.222000000002</v>
      </c>
      <c r="I74" s="98">
        <v>37904.188999999998</v>
      </c>
      <c r="J74" s="95">
        <v>3.3208774765192817</v>
      </c>
      <c r="K74" s="95">
        <v>19.00014071231826</v>
      </c>
      <c r="L74" s="137"/>
      <c r="M74" s="98">
        <v>1122.8620000000001</v>
      </c>
      <c r="N74" s="98">
        <v>1145.489</v>
      </c>
      <c r="O74" s="95">
        <v>3.0196338982321675</v>
      </c>
      <c r="P74" s="95">
        <v>2.01511850966547</v>
      </c>
    </row>
    <row r="75" spans="1:16" s="93" customFormat="1" ht="12.75" customHeight="1" x14ac:dyDescent="0.2">
      <c r="A75" s="93" t="s">
        <v>362</v>
      </c>
      <c r="B75" s="93" t="s">
        <v>89</v>
      </c>
      <c r="C75" s="97">
        <v>67923</v>
      </c>
      <c r="D75" s="97">
        <v>124666</v>
      </c>
      <c r="E75" s="95">
        <v>0.29597110268311744</v>
      </c>
      <c r="F75" s="95">
        <v>83.540185209722779</v>
      </c>
      <c r="G75" s="137"/>
      <c r="H75" s="98">
        <v>3.2759999999999998</v>
      </c>
      <c r="I75" s="98">
        <v>12.385</v>
      </c>
      <c r="J75" s="95">
        <v>1.0850797400438063E-3</v>
      </c>
      <c r="K75" s="95">
        <v>278.05250305250308</v>
      </c>
      <c r="L75" s="137"/>
      <c r="M75" s="98" t="s">
        <v>69</v>
      </c>
      <c r="N75" s="98" t="s">
        <v>69</v>
      </c>
      <c r="O75" s="95" t="s">
        <v>69</v>
      </c>
      <c r="P75" s="95" t="s">
        <v>68</v>
      </c>
    </row>
    <row r="76" spans="1:16" s="93" customFormat="1" ht="12.75" customHeight="1" x14ac:dyDescent="0.2">
      <c r="B76" s="93" t="s">
        <v>93</v>
      </c>
      <c r="C76" s="97">
        <v>150846</v>
      </c>
      <c r="D76" s="97">
        <v>176939</v>
      </c>
      <c r="E76" s="95">
        <v>0.42007308277836869</v>
      </c>
      <c r="F76" s="95">
        <v>17.297773888601633</v>
      </c>
      <c r="G76" s="137"/>
      <c r="H76" s="98">
        <v>42.935000000000002</v>
      </c>
      <c r="I76" s="98">
        <v>13.968</v>
      </c>
      <c r="J76" s="95">
        <v>1.223770190466846E-3</v>
      </c>
      <c r="K76" s="95">
        <v>-67.467101432397811</v>
      </c>
      <c r="L76" s="137"/>
      <c r="M76" s="98" t="s">
        <v>69</v>
      </c>
      <c r="N76" s="98">
        <v>1.9E-2</v>
      </c>
      <c r="O76" s="95">
        <v>5.0086071595983185E-5</v>
      </c>
      <c r="P76" s="95" t="s">
        <v>68</v>
      </c>
    </row>
    <row r="77" spans="1:16" s="93" customFormat="1" ht="12.75" customHeight="1" x14ac:dyDescent="0.2">
      <c r="A77" s="93" t="s">
        <v>362</v>
      </c>
      <c r="B77" s="93" t="s">
        <v>94</v>
      </c>
      <c r="C77" s="97">
        <v>218769</v>
      </c>
      <c r="D77" s="97">
        <v>301605</v>
      </c>
      <c r="E77" s="95">
        <v>0.71604418546148618</v>
      </c>
      <c r="F77" s="95">
        <v>37.864596903583234</v>
      </c>
      <c r="G77" s="137"/>
      <c r="H77" s="98">
        <v>46.210999999999999</v>
      </c>
      <c r="I77" s="98">
        <v>26.353000000000002</v>
      </c>
      <c r="J77" s="95">
        <v>2.3088499305106524E-3</v>
      </c>
      <c r="K77" s="95">
        <v>-42.972452446387223</v>
      </c>
      <c r="L77" s="137"/>
      <c r="M77" s="98" t="s">
        <v>69</v>
      </c>
      <c r="N77" s="98">
        <v>1.9E-2</v>
      </c>
      <c r="O77" s="95">
        <v>5.0086071595983185E-5</v>
      </c>
      <c r="P77" s="95" t="s">
        <v>68</v>
      </c>
    </row>
    <row r="78" spans="1:16" s="93" customFormat="1" ht="12.75" customHeight="1" x14ac:dyDescent="0.2">
      <c r="A78" s="93" t="s">
        <v>355</v>
      </c>
      <c r="B78" s="93" t="s">
        <v>25</v>
      </c>
      <c r="C78" s="97">
        <v>17240</v>
      </c>
      <c r="D78" s="97">
        <v>17453</v>
      </c>
      <c r="E78" s="95">
        <v>4.1435384588648455E-2</v>
      </c>
      <c r="F78" s="95">
        <v>1.2354988399071898</v>
      </c>
      <c r="G78" s="137"/>
      <c r="H78" s="98">
        <v>636.40899999999999</v>
      </c>
      <c r="I78" s="98">
        <v>674.87599999999998</v>
      </c>
      <c r="J78" s="95">
        <v>5.9127515110359616E-2</v>
      </c>
      <c r="K78" s="95">
        <v>6.0443834075256664</v>
      </c>
      <c r="L78" s="137"/>
      <c r="M78" s="98">
        <v>15.547000000000001</v>
      </c>
      <c r="N78" s="98">
        <v>16.3</v>
      </c>
      <c r="O78" s="95">
        <v>4.296857721129084E-2</v>
      </c>
      <c r="P78" s="95">
        <v>4.843378143693311</v>
      </c>
    </row>
    <row r="79" spans="1:16" s="93" customFormat="1" ht="12.75" customHeight="1" x14ac:dyDescent="0.2">
      <c r="B79" s="93" t="s">
        <v>118</v>
      </c>
      <c r="C79" s="97" t="s">
        <v>68</v>
      </c>
      <c r="D79" s="97">
        <v>721</v>
      </c>
      <c r="E79" s="95">
        <v>1.7117350764003631E-3</v>
      </c>
      <c r="F79" s="95" t="s">
        <v>68</v>
      </c>
      <c r="G79" s="137"/>
      <c r="H79" s="98" t="s">
        <v>68</v>
      </c>
      <c r="I79" s="98">
        <v>44.014000000000003</v>
      </c>
      <c r="J79" s="95">
        <v>3.8561727636889859E-3</v>
      </c>
      <c r="K79" s="95" t="s">
        <v>68</v>
      </c>
      <c r="L79" s="137"/>
      <c r="M79" s="98" t="s">
        <v>68</v>
      </c>
      <c r="N79" s="98" t="s">
        <v>69</v>
      </c>
      <c r="O79" s="95" t="s">
        <v>69</v>
      </c>
      <c r="P79" s="95" t="s">
        <v>68</v>
      </c>
    </row>
    <row r="80" spans="1:16" s="93" customFormat="1" ht="12.75" customHeight="1" x14ac:dyDescent="0.2">
      <c r="A80" s="93" t="s">
        <v>355</v>
      </c>
      <c r="B80" s="93" t="s">
        <v>94</v>
      </c>
      <c r="C80" s="97">
        <v>17240</v>
      </c>
      <c r="D80" s="97">
        <v>18174</v>
      </c>
      <c r="E80" s="95">
        <v>4.3147119665048819E-2</v>
      </c>
      <c r="F80" s="95">
        <v>5.4176334106728508</v>
      </c>
      <c r="G80" s="137"/>
      <c r="H80" s="98">
        <v>636.40899999999999</v>
      </c>
      <c r="I80" s="98">
        <v>718.89</v>
      </c>
      <c r="J80" s="95">
        <v>6.2983687874048608E-2</v>
      </c>
      <c r="K80" s="95">
        <v>12.960376110331563</v>
      </c>
      <c r="L80" s="137"/>
      <c r="M80" s="98">
        <v>15.547000000000001</v>
      </c>
      <c r="N80" s="98">
        <v>16.3</v>
      </c>
      <c r="O80" s="95">
        <v>4.296857721129084E-2</v>
      </c>
      <c r="P80" s="95">
        <v>4.843378143693311</v>
      </c>
    </row>
    <row r="81" spans="1:16" s="93" customFormat="1" ht="12.75" customHeight="1" x14ac:dyDescent="0.2">
      <c r="A81" s="93" t="s">
        <v>286</v>
      </c>
      <c r="B81" s="93" t="s">
        <v>87</v>
      </c>
      <c r="C81" s="97" t="s">
        <v>68</v>
      </c>
      <c r="D81" s="97" t="s">
        <v>68</v>
      </c>
      <c r="E81" s="95" t="s">
        <v>68</v>
      </c>
      <c r="F81" s="95" t="s">
        <v>68</v>
      </c>
      <c r="G81" s="137"/>
      <c r="H81" s="98">
        <v>759.77</v>
      </c>
      <c r="I81" s="98">
        <v>447.608</v>
      </c>
      <c r="J81" s="95">
        <v>3.9216017140212202E-2</v>
      </c>
      <c r="K81" s="95">
        <v>-41.086381404898852</v>
      </c>
      <c r="L81" s="137"/>
      <c r="M81" s="98" t="s">
        <v>69</v>
      </c>
      <c r="N81" s="98" t="s">
        <v>69</v>
      </c>
      <c r="O81" s="95" t="s">
        <v>69</v>
      </c>
      <c r="P81" s="95" t="s">
        <v>68</v>
      </c>
    </row>
    <row r="82" spans="1:16" s="93" customFormat="1" ht="12.75" customHeight="1" x14ac:dyDescent="0.2">
      <c r="B82" s="93" t="s">
        <v>118</v>
      </c>
      <c r="C82" s="97" t="s">
        <v>68</v>
      </c>
      <c r="D82" s="97" t="s">
        <v>68</v>
      </c>
      <c r="E82" s="95" t="s">
        <v>68</v>
      </c>
      <c r="F82" s="95" t="s">
        <v>68</v>
      </c>
      <c r="G82" s="137"/>
      <c r="H82" s="98">
        <v>210.28899999999999</v>
      </c>
      <c r="I82" s="98">
        <v>161.791</v>
      </c>
      <c r="J82" s="95">
        <v>1.4174899977507266E-2</v>
      </c>
      <c r="K82" s="95">
        <v>-23.062547256394772</v>
      </c>
      <c r="L82" s="137"/>
      <c r="M82" s="98" t="s">
        <v>69</v>
      </c>
      <c r="N82" s="98" t="s">
        <v>69</v>
      </c>
      <c r="O82" s="95" t="s">
        <v>69</v>
      </c>
      <c r="P82" s="95" t="s">
        <v>68</v>
      </c>
    </row>
    <row r="83" spans="1:16" s="93" customFormat="1" ht="12.75" customHeight="1" x14ac:dyDescent="0.2">
      <c r="A83" s="93" t="s">
        <v>286</v>
      </c>
      <c r="B83" s="93" t="s">
        <v>94</v>
      </c>
      <c r="C83" s="97" t="s">
        <v>68</v>
      </c>
      <c r="D83" s="97" t="s">
        <v>68</v>
      </c>
      <c r="E83" s="95" t="s">
        <v>68</v>
      </c>
      <c r="F83" s="95" t="s">
        <v>68</v>
      </c>
      <c r="G83" s="137"/>
      <c r="H83" s="98">
        <v>970.05899999999997</v>
      </c>
      <c r="I83" s="98">
        <v>609.399</v>
      </c>
      <c r="J83" s="95">
        <v>5.3390917117719462E-2</v>
      </c>
      <c r="K83" s="95">
        <v>-37.179181884813197</v>
      </c>
      <c r="L83" s="137"/>
      <c r="M83" s="98" t="s">
        <v>69</v>
      </c>
      <c r="N83" s="98" t="s">
        <v>69</v>
      </c>
      <c r="O83" s="95" t="s">
        <v>69</v>
      </c>
      <c r="P83" s="95" t="s">
        <v>68</v>
      </c>
    </row>
    <row r="84" spans="1:16" s="93" customFormat="1" ht="12.75" customHeight="1" x14ac:dyDescent="0.2">
      <c r="A84" s="93" t="s">
        <v>112</v>
      </c>
      <c r="B84" s="93" t="s">
        <v>86</v>
      </c>
      <c r="C84" s="97">
        <v>6691</v>
      </c>
      <c r="D84" s="97" t="s">
        <v>68</v>
      </c>
      <c r="E84" s="95" t="s">
        <v>68</v>
      </c>
      <c r="F84" s="95">
        <v>-100</v>
      </c>
      <c r="G84" s="137"/>
      <c r="H84" s="98">
        <v>1.8620000000000001</v>
      </c>
      <c r="I84" s="98" t="s">
        <v>68</v>
      </c>
      <c r="J84" s="95" t="s">
        <v>68</v>
      </c>
      <c r="K84" s="95">
        <v>-100</v>
      </c>
      <c r="L84" s="137"/>
      <c r="M84" s="98">
        <v>5.0000000000000001E-3</v>
      </c>
      <c r="N84" s="98" t="s">
        <v>68</v>
      </c>
      <c r="O84" s="95" t="s">
        <v>68</v>
      </c>
      <c r="P84" s="95" t="s">
        <v>68</v>
      </c>
    </row>
    <row r="85" spans="1:16" s="93" customFormat="1" ht="12.75" customHeight="1" x14ac:dyDescent="0.2">
      <c r="B85" s="93" t="s">
        <v>105</v>
      </c>
      <c r="C85" s="97">
        <v>288743</v>
      </c>
      <c r="D85" s="97">
        <v>309546</v>
      </c>
      <c r="E85" s="95">
        <v>0.7348970124263895</v>
      </c>
      <c r="F85" s="95">
        <v>7.2046768233342551</v>
      </c>
      <c r="G85" s="137"/>
      <c r="H85" s="98">
        <v>7613.223</v>
      </c>
      <c r="I85" s="98">
        <v>5601.442</v>
      </c>
      <c r="J85" s="95">
        <v>0.49075585217847872</v>
      </c>
      <c r="K85" s="95">
        <v>-26.424826909706965</v>
      </c>
      <c r="L85" s="137"/>
      <c r="M85" s="98">
        <v>4.5620000000000003</v>
      </c>
      <c r="N85" s="98">
        <v>1.0329999999999999</v>
      </c>
      <c r="O85" s="95">
        <v>2.7231006294026645E-3</v>
      </c>
      <c r="P85" s="95">
        <v>-77.356422621657174</v>
      </c>
    </row>
    <row r="86" spans="1:16" s="93" customFormat="1" ht="12.75" customHeight="1" x14ac:dyDescent="0.2">
      <c r="A86" s="93" t="s">
        <v>112</v>
      </c>
      <c r="B86" s="93" t="s">
        <v>94</v>
      </c>
      <c r="C86" s="97">
        <v>295434</v>
      </c>
      <c r="D86" s="97">
        <v>309546</v>
      </c>
      <c r="E86" s="95">
        <v>0.7348970124263895</v>
      </c>
      <c r="F86" s="95">
        <v>4.7767013952354942</v>
      </c>
      <c r="G86" s="137"/>
      <c r="H86" s="98">
        <v>7615.085</v>
      </c>
      <c r="I86" s="98">
        <v>5601.442</v>
      </c>
      <c r="J86" s="95">
        <v>0.49075585217847872</v>
      </c>
      <c r="K86" s="95">
        <v>-26.44281711891594</v>
      </c>
      <c r="L86" s="137"/>
      <c r="M86" s="98">
        <v>4.5670000000000002</v>
      </c>
      <c r="N86" s="98">
        <v>1.0329999999999999</v>
      </c>
      <c r="O86" s="95">
        <v>2.7231006294026645E-3</v>
      </c>
      <c r="P86" s="95">
        <v>-77.381213050142321</v>
      </c>
    </row>
    <row r="87" spans="1:16" s="93" customFormat="1" ht="12.75" customHeight="1" x14ac:dyDescent="0.2">
      <c r="A87" s="93" t="s">
        <v>340</v>
      </c>
      <c r="B87" s="93" t="s">
        <v>84</v>
      </c>
      <c r="C87" s="97" t="s">
        <v>68</v>
      </c>
      <c r="D87" s="97" t="s">
        <v>68</v>
      </c>
      <c r="E87" s="95" t="s">
        <v>68</v>
      </c>
      <c r="F87" s="95" t="s">
        <v>68</v>
      </c>
      <c r="G87" s="137"/>
      <c r="H87" s="98">
        <v>3821.68</v>
      </c>
      <c r="I87" s="98">
        <v>3213.8960000000002</v>
      </c>
      <c r="J87" s="95">
        <v>0.28157718499861362</v>
      </c>
      <c r="K87" s="95">
        <v>-15.90358167088819</v>
      </c>
      <c r="L87" s="137"/>
      <c r="M87" s="98" t="s">
        <v>69</v>
      </c>
      <c r="N87" s="98" t="s">
        <v>69</v>
      </c>
      <c r="O87" s="95" t="s">
        <v>69</v>
      </c>
      <c r="P87" s="95" t="s">
        <v>68</v>
      </c>
    </row>
    <row r="88" spans="1:16" s="93" customFormat="1" ht="12.75" customHeight="1" x14ac:dyDescent="0.2">
      <c r="B88" s="93" t="s">
        <v>302</v>
      </c>
      <c r="C88" s="97" t="s">
        <v>68</v>
      </c>
      <c r="D88" s="97" t="s">
        <v>68</v>
      </c>
      <c r="E88" s="95" t="s">
        <v>68</v>
      </c>
      <c r="F88" s="95" t="s">
        <v>68</v>
      </c>
      <c r="G88" s="137"/>
      <c r="H88" s="98" t="s">
        <v>68</v>
      </c>
      <c r="I88" s="98">
        <v>90.799000000000007</v>
      </c>
      <c r="J88" s="95">
        <v>7.9551195249283474E-3</v>
      </c>
      <c r="K88" s="95" t="s">
        <v>68</v>
      </c>
      <c r="L88" s="137"/>
      <c r="M88" s="98" t="s">
        <v>68</v>
      </c>
      <c r="N88" s="98" t="s">
        <v>69</v>
      </c>
      <c r="O88" s="95" t="s">
        <v>69</v>
      </c>
      <c r="P88" s="95" t="s">
        <v>68</v>
      </c>
    </row>
    <row r="89" spans="1:16" s="93" customFormat="1" ht="12.75" customHeight="1" x14ac:dyDescent="0.2">
      <c r="B89" s="93" t="s">
        <v>92</v>
      </c>
      <c r="C89" s="97" t="s">
        <v>68</v>
      </c>
      <c r="D89" s="97" t="s">
        <v>68</v>
      </c>
      <c r="E89" s="95" t="s">
        <v>68</v>
      </c>
      <c r="F89" s="95" t="s">
        <v>68</v>
      </c>
      <c r="G89" s="137"/>
      <c r="H89" s="98">
        <v>5331.0780000000004</v>
      </c>
      <c r="I89" s="98">
        <v>4762.4319999999998</v>
      </c>
      <c r="J89" s="95">
        <v>0.41724816120599961</v>
      </c>
      <c r="K89" s="95">
        <v>-10.666623148263831</v>
      </c>
      <c r="L89" s="137"/>
      <c r="M89" s="98" t="s">
        <v>69</v>
      </c>
      <c r="N89" s="98" t="s">
        <v>69</v>
      </c>
      <c r="O89" s="95" t="s">
        <v>69</v>
      </c>
      <c r="P89" s="95" t="s">
        <v>68</v>
      </c>
    </row>
    <row r="90" spans="1:16" s="93" customFormat="1" ht="12.75" customHeight="1" x14ac:dyDescent="0.2">
      <c r="B90" s="93" t="s">
        <v>91</v>
      </c>
      <c r="C90" s="97" t="s">
        <v>68</v>
      </c>
      <c r="D90" s="97" t="s">
        <v>68</v>
      </c>
      <c r="E90" s="95" t="s">
        <v>68</v>
      </c>
      <c r="F90" s="95" t="s">
        <v>68</v>
      </c>
      <c r="G90" s="137"/>
      <c r="H90" s="98">
        <v>19.622</v>
      </c>
      <c r="I90" s="98">
        <v>5.0510000000000002</v>
      </c>
      <c r="J90" s="95">
        <v>4.4253030011798673E-4</v>
      </c>
      <c r="K90" s="95">
        <v>-74.258485373560291</v>
      </c>
      <c r="L90" s="137"/>
      <c r="M90" s="98" t="s">
        <v>69</v>
      </c>
      <c r="N90" s="98" t="s">
        <v>69</v>
      </c>
      <c r="O90" s="95" t="s">
        <v>69</v>
      </c>
      <c r="P90" s="95" t="s">
        <v>68</v>
      </c>
    </row>
    <row r="91" spans="1:16" s="93" customFormat="1" ht="12.75" customHeight="1" x14ac:dyDescent="0.2">
      <c r="B91" s="93" t="s">
        <v>99</v>
      </c>
      <c r="C91" s="97" t="s">
        <v>68</v>
      </c>
      <c r="D91" s="97" t="s">
        <v>68</v>
      </c>
      <c r="E91" s="95" t="s">
        <v>68</v>
      </c>
      <c r="F91" s="95" t="s">
        <v>68</v>
      </c>
      <c r="G91" s="137"/>
      <c r="H91" s="98">
        <v>99.725999999999999</v>
      </c>
      <c r="I91" s="98">
        <v>78.025999999999996</v>
      </c>
      <c r="J91" s="95">
        <v>6.8360461684826837E-3</v>
      </c>
      <c r="K91" s="95">
        <v>-21.759621362533345</v>
      </c>
      <c r="L91" s="137"/>
      <c r="M91" s="98" t="s">
        <v>69</v>
      </c>
      <c r="N91" s="98" t="s">
        <v>69</v>
      </c>
      <c r="O91" s="95" t="s">
        <v>69</v>
      </c>
      <c r="P91" s="95" t="s">
        <v>68</v>
      </c>
    </row>
    <row r="92" spans="1:16" s="93" customFormat="1" ht="12.75" customHeight="1" x14ac:dyDescent="0.2">
      <c r="B92" s="93" t="s">
        <v>106</v>
      </c>
      <c r="C92" s="97" t="s">
        <v>68</v>
      </c>
      <c r="D92" s="97" t="s">
        <v>68</v>
      </c>
      <c r="E92" s="95" t="s">
        <v>68</v>
      </c>
      <c r="F92" s="95" t="s">
        <v>68</v>
      </c>
      <c r="G92" s="137"/>
      <c r="H92" s="98">
        <v>4570.8119999999999</v>
      </c>
      <c r="I92" s="98">
        <v>4122.6310000000003</v>
      </c>
      <c r="J92" s="95">
        <v>0.36119365149588517</v>
      </c>
      <c r="K92" s="95">
        <v>-9.8052818623911797</v>
      </c>
      <c r="L92" s="137"/>
      <c r="M92" s="98" t="s">
        <v>69</v>
      </c>
      <c r="N92" s="98" t="s">
        <v>69</v>
      </c>
      <c r="O92" s="95" t="s">
        <v>69</v>
      </c>
      <c r="P92" s="95" t="s">
        <v>68</v>
      </c>
    </row>
    <row r="93" spans="1:16" s="93" customFormat="1" ht="12.75" customHeight="1" x14ac:dyDescent="0.2">
      <c r="A93" s="93" t="s">
        <v>340</v>
      </c>
      <c r="B93" s="93" t="s">
        <v>94</v>
      </c>
      <c r="C93" s="97" t="s">
        <v>68</v>
      </c>
      <c r="D93" s="97" t="s">
        <v>68</v>
      </c>
      <c r="E93" s="95" t="s">
        <v>68</v>
      </c>
      <c r="F93" s="95" t="s">
        <v>68</v>
      </c>
      <c r="G93" s="137"/>
      <c r="H93" s="98">
        <v>13842.918</v>
      </c>
      <c r="I93" s="98">
        <v>12272.835000000001</v>
      </c>
      <c r="J93" s="95">
        <v>1.0752526936940274</v>
      </c>
      <c r="K93" s="95">
        <v>-11.342138991215567</v>
      </c>
      <c r="L93" s="137"/>
      <c r="M93" s="98" t="s">
        <v>69</v>
      </c>
      <c r="N93" s="98" t="s">
        <v>69</v>
      </c>
      <c r="O93" s="95" t="s">
        <v>69</v>
      </c>
      <c r="P93" s="95" t="s">
        <v>68</v>
      </c>
    </row>
    <row r="94" spans="1:16" s="93" customFormat="1" ht="12.75" customHeight="1" x14ac:dyDescent="0.2">
      <c r="A94" s="93" t="s">
        <v>114</v>
      </c>
      <c r="B94" s="93" t="s">
        <v>350</v>
      </c>
      <c r="C94" s="97" t="s">
        <v>68</v>
      </c>
      <c r="D94" s="97" t="s">
        <v>68</v>
      </c>
      <c r="E94" s="95" t="s">
        <v>68</v>
      </c>
      <c r="F94" s="95" t="s">
        <v>68</v>
      </c>
      <c r="G94" s="137"/>
      <c r="H94" s="98">
        <v>90.02</v>
      </c>
      <c r="I94" s="98">
        <v>73.394999999999996</v>
      </c>
      <c r="J94" s="95">
        <v>6.4303130819955727E-3</v>
      </c>
      <c r="K94" s="95">
        <v>-18.46811819595645</v>
      </c>
      <c r="L94" s="137"/>
      <c r="M94" s="98" t="s">
        <v>69</v>
      </c>
      <c r="N94" s="98" t="s">
        <v>69</v>
      </c>
      <c r="O94" s="95" t="s">
        <v>69</v>
      </c>
      <c r="P94" s="95" t="s">
        <v>68</v>
      </c>
    </row>
    <row r="95" spans="1:16" s="93" customFormat="1" ht="12.75" customHeight="1" x14ac:dyDescent="0.2">
      <c r="B95" s="93" t="s">
        <v>82</v>
      </c>
      <c r="C95" s="97">
        <v>20119</v>
      </c>
      <c r="D95" s="97">
        <v>19848</v>
      </c>
      <c r="E95" s="95">
        <v>4.712138390623357E-2</v>
      </c>
      <c r="F95" s="95">
        <v>-1.3469854366519263</v>
      </c>
      <c r="G95" s="137"/>
      <c r="H95" s="98">
        <v>79.519000000000005</v>
      </c>
      <c r="I95" s="98">
        <v>47.036999999999999</v>
      </c>
      <c r="J95" s="95">
        <v>4.1210250894178858E-3</v>
      </c>
      <c r="K95" s="95">
        <v>-40.848099196418474</v>
      </c>
      <c r="L95" s="137"/>
      <c r="M95" s="98">
        <v>2.4209999999999998</v>
      </c>
      <c r="N95" s="98">
        <v>5.0000000000000001E-3</v>
      </c>
      <c r="O95" s="95">
        <v>1.3180545156837681E-5</v>
      </c>
      <c r="P95" s="95">
        <v>-100</v>
      </c>
    </row>
    <row r="96" spans="1:16" s="93" customFormat="1" ht="12.75" customHeight="1" x14ac:dyDescent="0.2">
      <c r="A96" s="93" t="s">
        <v>114</v>
      </c>
      <c r="B96" s="93" t="s">
        <v>110</v>
      </c>
      <c r="C96" s="97">
        <v>132050</v>
      </c>
      <c r="D96" s="97">
        <v>131244</v>
      </c>
      <c r="E96" s="95">
        <v>0.31158801437876454</v>
      </c>
      <c r="F96" s="95">
        <v>-0.61037485800833347</v>
      </c>
      <c r="G96" s="137"/>
      <c r="H96" s="98">
        <v>321.53500000000003</v>
      </c>
      <c r="I96" s="98">
        <v>384.00299999999999</v>
      </c>
      <c r="J96" s="95">
        <v>3.3643429585469661E-2</v>
      </c>
      <c r="K96" s="95">
        <v>19.428056043665531</v>
      </c>
      <c r="L96" s="137"/>
      <c r="M96" s="98">
        <v>28.17</v>
      </c>
      <c r="N96" s="98">
        <v>26.832000000000001</v>
      </c>
      <c r="O96" s="95">
        <v>7.0732077529653728E-2</v>
      </c>
      <c r="P96" s="95">
        <v>-4.7497337593184312</v>
      </c>
    </row>
    <row r="97" spans="2:16" s="93" customFormat="1" ht="12.75" customHeight="1" x14ac:dyDescent="0.2">
      <c r="B97" s="93" t="s">
        <v>84</v>
      </c>
      <c r="C97" s="97">
        <v>313131</v>
      </c>
      <c r="D97" s="97">
        <v>284287</v>
      </c>
      <c r="E97" s="95">
        <v>0.67492930605357837</v>
      </c>
      <c r="F97" s="95">
        <v>-9.2114801792221197</v>
      </c>
      <c r="G97" s="137"/>
      <c r="H97" s="98">
        <v>12160.837</v>
      </c>
      <c r="I97" s="98">
        <v>11608.446</v>
      </c>
      <c r="J97" s="95">
        <v>1.0170439699630653</v>
      </c>
      <c r="K97" s="95">
        <v>-4.5423764828029451</v>
      </c>
      <c r="L97" s="137"/>
      <c r="M97" s="98">
        <v>1246.462</v>
      </c>
      <c r="N97" s="98">
        <v>859.66399999999999</v>
      </c>
      <c r="O97" s="95">
        <v>2.2661680343415416</v>
      </c>
      <c r="P97" s="95">
        <v>-31.031672044554902</v>
      </c>
    </row>
    <row r="98" spans="2:16" s="93" customFormat="1" ht="12.75" customHeight="1" x14ac:dyDescent="0.2">
      <c r="B98" s="93" t="s">
        <v>88</v>
      </c>
      <c r="C98" s="97" t="s">
        <v>68</v>
      </c>
      <c r="D98" s="97">
        <v>11992</v>
      </c>
      <c r="E98" s="95">
        <v>2.8470356499574419E-2</v>
      </c>
      <c r="F98" s="95" t="s">
        <v>68</v>
      </c>
      <c r="G98" s="137"/>
      <c r="H98" s="98" t="s">
        <v>68</v>
      </c>
      <c r="I98" s="98">
        <v>0.56899999999999995</v>
      </c>
      <c r="J98" s="95">
        <v>4.9851463228496219E-5</v>
      </c>
      <c r="K98" s="95" t="s">
        <v>68</v>
      </c>
      <c r="L98" s="137"/>
      <c r="M98" s="98" t="s">
        <v>68</v>
      </c>
      <c r="N98" s="98">
        <v>4.6180000000000003</v>
      </c>
      <c r="O98" s="95">
        <v>1.2173551506855283E-2</v>
      </c>
      <c r="P98" s="95" t="s">
        <v>68</v>
      </c>
    </row>
    <row r="99" spans="2:16" s="93" customFormat="1" ht="12.75" customHeight="1" x14ac:dyDescent="0.2">
      <c r="B99" s="93" t="s">
        <v>302</v>
      </c>
      <c r="C99" s="97">
        <v>726208</v>
      </c>
      <c r="D99" s="97">
        <v>694391</v>
      </c>
      <c r="E99" s="95">
        <v>1.648562318220145</v>
      </c>
      <c r="F99" s="95">
        <v>-4.3812516524191381</v>
      </c>
      <c r="G99" s="137"/>
      <c r="H99" s="98">
        <v>23680.881000000001</v>
      </c>
      <c r="I99" s="98">
        <v>23442.17</v>
      </c>
      <c r="J99" s="95">
        <v>2.0538250891935981</v>
      </c>
      <c r="K99" s="95">
        <v>-1.0080325981115412</v>
      </c>
      <c r="L99" s="137"/>
      <c r="M99" s="98">
        <v>909.39700000000005</v>
      </c>
      <c r="N99" s="98">
        <v>937.71</v>
      </c>
      <c r="O99" s="95">
        <v>2.4719057998036522</v>
      </c>
      <c r="P99" s="95">
        <v>3.1133817243734097</v>
      </c>
    </row>
    <row r="100" spans="2:16" s="93" customFormat="1" ht="12.75" customHeight="1" x14ac:dyDescent="0.2">
      <c r="B100" s="93" t="s">
        <v>89</v>
      </c>
      <c r="C100" s="97">
        <v>164939</v>
      </c>
      <c r="D100" s="97">
        <v>308417</v>
      </c>
      <c r="E100" s="95">
        <v>0.73221663947041715</v>
      </c>
      <c r="F100" s="95">
        <v>86.988523029726153</v>
      </c>
      <c r="G100" s="137"/>
      <c r="H100" s="98">
        <v>2696.1260000000002</v>
      </c>
      <c r="I100" s="98">
        <v>3439.4920000000002</v>
      </c>
      <c r="J100" s="95">
        <v>0.30134219501354476</v>
      </c>
      <c r="K100" s="95">
        <v>27.571634263383828</v>
      </c>
      <c r="L100" s="137"/>
      <c r="M100" s="98">
        <v>32.363999999999997</v>
      </c>
      <c r="N100" s="98">
        <v>31.716000000000001</v>
      </c>
      <c r="O100" s="95">
        <v>8.3606834038852773E-2</v>
      </c>
      <c r="P100" s="95">
        <v>-2.0022246941045485</v>
      </c>
    </row>
    <row r="101" spans="2:16" s="93" customFormat="1" ht="12.75" customHeight="1" x14ac:dyDescent="0.2">
      <c r="B101" s="93" t="s">
        <v>92</v>
      </c>
      <c r="C101" s="97">
        <v>605013</v>
      </c>
      <c r="D101" s="97">
        <v>671019</v>
      </c>
      <c r="E101" s="95">
        <v>1.5930745620403541</v>
      </c>
      <c r="F101" s="95">
        <v>10.909848218137451</v>
      </c>
      <c r="G101" s="137"/>
      <c r="H101" s="98">
        <v>7166.5739999999996</v>
      </c>
      <c r="I101" s="98">
        <v>7848.8040000000001</v>
      </c>
      <c r="J101" s="95">
        <v>0.68765266079731835</v>
      </c>
      <c r="K101" s="95">
        <v>9.5196114628831161</v>
      </c>
      <c r="L101" s="137"/>
      <c r="M101" s="98">
        <v>1175.7159999999999</v>
      </c>
      <c r="N101" s="98">
        <v>1356.172</v>
      </c>
      <c r="O101" s="95">
        <v>3.5750172572877741</v>
      </c>
      <c r="P101" s="95">
        <v>15.348604594987236</v>
      </c>
    </row>
    <row r="102" spans="2:16" s="93" customFormat="1" ht="12.75" customHeight="1" x14ac:dyDescent="0.2">
      <c r="B102" s="93" t="s">
        <v>325</v>
      </c>
      <c r="C102" s="97" t="s">
        <v>68</v>
      </c>
      <c r="D102" s="97" t="s">
        <v>68</v>
      </c>
      <c r="E102" s="95" t="s">
        <v>68</v>
      </c>
      <c r="F102" s="95" t="s">
        <v>68</v>
      </c>
      <c r="G102" s="137"/>
      <c r="H102" s="98" t="s">
        <v>68</v>
      </c>
      <c r="I102" s="98">
        <v>321.74</v>
      </c>
      <c r="J102" s="95">
        <v>2.8188417889519118E-2</v>
      </c>
      <c r="K102" s="95" t="s">
        <v>68</v>
      </c>
      <c r="L102" s="137"/>
      <c r="M102" s="98" t="s">
        <v>68</v>
      </c>
      <c r="N102" s="98" t="s">
        <v>69</v>
      </c>
      <c r="O102" s="95" t="s">
        <v>69</v>
      </c>
      <c r="P102" s="95" t="s">
        <v>68</v>
      </c>
    </row>
    <row r="103" spans="2:16" s="93" customFormat="1" ht="12.75" customHeight="1" x14ac:dyDescent="0.2">
      <c r="B103" s="93" t="s">
        <v>307</v>
      </c>
      <c r="C103" s="97" t="s">
        <v>68</v>
      </c>
      <c r="D103" s="97" t="s">
        <v>68</v>
      </c>
      <c r="E103" s="95" t="s">
        <v>68</v>
      </c>
      <c r="F103" s="95" t="s">
        <v>68</v>
      </c>
      <c r="G103" s="137"/>
      <c r="H103" s="98">
        <v>100.102</v>
      </c>
      <c r="I103" s="98">
        <v>12.1</v>
      </c>
      <c r="J103" s="95">
        <v>1.0601102022228547E-3</v>
      </c>
      <c r="K103" s="95">
        <v>-87.912329423987529</v>
      </c>
      <c r="L103" s="137"/>
      <c r="M103" s="98" t="s">
        <v>69</v>
      </c>
      <c r="N103" s="98" t="s">
        <v>69</v>
      </c>
      <c r="O103" s="95" t="s">
        <v>69</v>
      </c>
      <c r="P103" s="95" t="s">
        <v>68</v>
      </c>
    </row>
    <row r="104" spans="2:16" s="93" customFormat="1" ht="12.75" customHeight="1" x14ac:dyDescent="0.2">
      <c r="B104" s="93" t="s">
        <v>93</v>
      </c>
      <c r="C104" s="97" t="s">
        <v>68</v>
      </c>
      <c r="D104" s="97" t="s">
        <v>68</v>
      </c>
      <c r="E104" s="95" t="s">
        <v>68</v>
      </c>
      <c r="F104" s="95" t="s">
        <v>68</v>
      </c>
      <c r="G104" s="137"/>
      <c r="H104" s="98">
        <v>321.83800000000002</v>
      </c>
      <c r="I104" s="98">
        <v>188.41499999999999</v>
      </c>
      <c r="J104" s="95">
        <v>1.6507492872051173E-2</v>
      </c>
      <c r="K104" s="95">
        <v>-41.456571318489431</v>
      </c>
      <c r="L104" s="137"/>
      <c r="M104" s="98" t="s">
        <v>69</v>
      </c>
      <c r="N104" s="98" t="s">
        <v>69</v>
      </c>
      <c r="O104" s="95" t="s">
        <v>69</v>
      </c>
      <c r="P104" s="95" t="s">
        <v>68</v>
      </c>
    </row>
    <row r="105" spans="2:16" s="93" customFormat="1" ht="12.75" customHeight="1" x14ac:dyDescent="0.2">
      <c r="B105" s="93" t="s">
        <v>80</v>
      </c>
      <c r="C105" s="97">
        <v>53333</v>
      </c>
      <c r="D105" s="97">
        <v>61280</v>
      </c>
      <c r="E105" s="95">
        <v>0.1454856109317812</v>
      </c>
      <c r="F105" s="95">
        <v>14.9007181294883</v>
      </c>
      <c r="G105" s="137"/>
      <c r="H105" s="98">
        <v>40.912999999999997</v>
      </c>
      <c r="I105" s="98">
        <v>30.324000000000002</v>
      </c>
      <c r="J105" s="95">
        <v>2.656758824149244E-3</v>
      </c>
      <c r="K105" s="95">
        <v>-25.881749077310378</v>
      </c>
      <c r="L105" s="137"/>
      <c r="M105" s="98">
        <v>22.256</v>
      </c>
      <c r="N105" s="98">
        <v>27.015000000000001</v>
      </c>
      <c r="O105" s="95">
        <v>7.1214485482393994E-2</v>
      </c>
      <c r="P105" s="95">
        <v>21.382997843278218</v>
      </c>
    </row>
    <row r="106" spans="2:16" s="93" customFormat="1" ht="12.75" customHeight="1" x14ac:dyDescent="0.2">
      <c r="B106" s="93" t="s">
        <v>86</v>
      </c>
      <c r="C106" s="97">
        <v>1580880</v>
      </c>
      <c r="D106" s="97">
        <v>1807574</v>
      </c>
      <c r="E106" s="95">
        <v>4.2913839375718581</v>
      </c>
      <c r="F106" s="95">
        <v>14.33973483123323</v>
      </c>
      <c r="G106" s="137"/>
      <c r="H106" s="98">
        <v>22004.905999999999</v>
      </c>
      <c r="I106" s="98">
        <v>25129.487000000001</v>
      </c>
      <c r="J106" s="95">
        <v>2.2016550037460005</v>
      </c>
      <c r="K106" s="95">
        <v>14.199474426293857</v>
      </c>
      <c r="L106" s="137"/>
      <c r="M106" s="98">
        <v>2096.0100000000002</v>
      </c>
      <c r="N106" s="98">
        <v>2406.44</v>
      </c>
      <c r="O106" s="95">
        <v>6.3436382174440933</v>
      </c>
      <c r="P106" s="95">
        <v>14.810520942171056</v>
      </c>
    </row>
    <row r="107" spans="2:16" s="93" customFormat="1" ht="12.75" customHeight="1" x14ac:dyDescent="0.2">
      <c r="B107" s="93" t="s">
        <v>87</v>
      </c>
      <c r="C107" s="97">
        <v>69325</v>
      </c>
      <c r="D107" s="97">
        <v>83021</v>
      </c>
      <c r="E107" s="95">
        <v>0.19710118970573445</v>
      </c>
      <c r="F107" s="95">
        <v>19.756220699603322</v>
      </c>
      <c r="G107" s="137"/>
      <c r="H107" s="98">
        <v>69.088999999999999</v>
      </c>
      <c r="I107" s="98">
        <v>73.468000000000004</v>
      </c>
      <c r="J107" s="95">
        <v>6.4367087881742726E-3</v>
      </c>
      <c r="K107" s="95">
        <v>6.338201450303238</v>
      </c>
      <c r="L107" s="137"/>
      <c r="M107" s="98">
        <v>50.383000000000003</v>
      </c>
      <c r="N107" s="98">
        <v>65.774000000000001</v>
      </c>
      <c r="O107" s="95">
        <v>0.17338743542916832</v>
      </c>
      <c r="P107" s="95">
        <v>30.548002302363898</v>
      </c>
    </row>
    <row r="108" spans="2:16" s="93" customFormat="1" ht="12.75" customHeight="1" x14ac:dyDescent="0.2">
      <c r="B108" s="93" t="s">
        <v>105</v>
      </c>
      <c r="C108" s="97">
        <v>112132</v>
      </c>
      <c r="D108" s="97">
        <v>132271</v>
      </c>
      <c r="E108" s="95">
        <v>0.31402622786484385</v>
      </c>
      <c r="F108" s="95">
        <v>17.960082759604745</v>
      </c>
      <c r="G108" s="137"/>
      <c r="H108" s="98">
        <v>2320.3339999999998</v>
      </c>
      <c r="I108" s="98">
        <v>2447.2289999999998</v>
      </c>
      <c r="J108" s="95">
        <v>0.21440763884922601</v>
      </c>
      <c r="K108" s="95">
        <v>5.4688247467821416</v>
      </c>
      <c r="L108" s="137"/>
      <c r="M108" s="98">
        <v>90.847999999999999</v>
      </c>
      <c r="N108" s="98">
        <v>145.77000000000001</v>
      </c>
      <c r="O108" s="95">
        <v>0.38426561350244576</v>
      </c>
      <c r="P108" s="95">
        <v>60.454825642831999</v>
      </c>
    </row>
    <row r="109" spans="2:16" s="93" customFormat="1" ht="12.75" customHeight="1" x14ac:dyDescent="0.2">
      <c r="B109" s="93" t="s">
        <v>13</v>
      </c>
      <c r="C109" s="97">
        <v>873148</v>
      </c>
      <c r="D109" s="97">
        <v>1105290</v>
      </c>
      <c r="E109" s="95">
        <v>2.624082749784407</v>
      </c>
      <c r="F109" s="95">
        <v>26.586787119709363</v>
      </c>
      <c r="G109" s="137"/>
      <c r="H109" s="98">
        <v>25316.699000000001</v>
      </c>
      <c r="I109" s="98">
        <v>26111.708999999999</v>
      </c>
      <c r="J109" s="95">
        <v>2.2877098436673005</v>
      </c>
      <c r="K109" s="95">
        <v>3.140259320537786</v>
      </c>
      <c r="L109" s="137"/>
      <c r="M109" s="98">
        <v>1250.5820000000001</v>
      </c>
      <c r="N109" s="98">
        <v>2178.4070000000002</v>
      </c>
      <c r="O109" s="95">
        <v>5.7425183666942603</v>
      </c>
      <c r="P109" s="95">
        <v>74.191456457873215</v>
      </c>
    </row>
    <row r="110" spans="2:16" s="93" customFormat="1" ht="12.75" customHeight="1" x14ac:dyDescent="0.2">
      <c r="B110" s="93" t="s">
        <v>115</v>
      </c>
      <c r="C110" s="97">
        <v>159876</v>
      </c>
      <c r="D110" s="97">
        <v>159451</v>
      </c>
      <c r="E110" s="95">
        <v>0.37855460425397269</v>
      </c>
      <c r="F110" s="95">
        <v>-0.26583101903975281</v>
      </c>
      <c r="G110" s="137"/>
      <c r="H110" s="98">
        <v>2269.7919999999999</v>
      </c>
      <c r="I110" s="98">
        <v>2432.1849999999999</v>
      </c>
      <c r="J110" s="95">
        <v>0.21308959770193336</v>
      </c>
      <c r="K110" s="95">
        <v>7.1545322214546569</v>
      </c>
      <c r="L110" s="137"/>
      <c r="M110" s="98">
        <v>99.521000000000001</v>
      </c>
      <c r="N110" s="98">
        <v>51.417000000000002</v>
      </c>
      <c r="O110" s="95">
        <v>0.13554081806582463</v>
      </c>
      <c r="P110" s="95">
        <v>-48.335527175169055</v>
      </c>
    </row>
    <row r="111" spans="2:16" s="93" customFormat="1" ht="12.75" customHeight="1" x14ac:dyDescent="0.2">
      <c r="B111" s="93" t="s">
        <v>99</v>
      </c>
      <c r="C111" s="97" t="s">
        <v>68</v>
      </c>
      <c r="D111" s="97" t="s">
        <v>68</v>
      </c>
      <c r="E111" s="95" t="s">
        <v>68</v>
      </c>
      <c r="F111" s="95" t="s">
        <v>68</v>
      </c>
      <c r="G111" s="137"/>
      <c r="H111" s="98">
        <v>709.62099999999998</v>
      </c>
      <c r="I111" s="98">
        <v>674.40200000000004</v>
      </c>
      <c r="J111" s="95">
        <v>5.9085986826404778E-2</v>
      </c>
      <c r="K111" s="95">
        <v>-4.9630718369383047</v>
      </c>
      <c r="L111" s="137"/>
      <c r="M111" s="98" t="s">
        <v>69</v>
      </c>
      <c r="N111" s="98" t="s">
        <v>69</v>
      </c>
      <c r="O111" s="95" t="s">
        <v>69</v>
      </c>
      <c r="P111" s="95" t="s">
        <v>68</v>
      </c>
    </row>
    <row r="112" spans="2:16" s="93" customFormat="1" ht="12.75" customHeight="1" x14ac:dyDescent="0.2">
      <c r="B112" s="93" t="s">
        <v>121</v>
      </c>
      <c r="C112" s="97">
        <v>156656</v>
      </c>
      <c r="D112" s="97">
        <v>153517</v>
      </c>
      <c r="E112" s="95">
        <v>0.36446662097608118</v>
      </c>
      <c r="F112" s="95">
        <v>-2.0037534470431995</v>
      </c>
      <c r="G112" s="137"/>
      <c r="H112" s="98">
        <v>3462.27</v>
      </c>
      <c r="I112" s="98">
        <v>3531.7040000000002</v>
      </c>
      <c r="J112" s="95">
        <v>0.30942111087861696</v>
      </c>
      <c r="K112" s="95">
        <v>2.0054472932498069</v>
      </c>
      <c r="L112" s="137"/>
      <c r="M112" s="98">
        <v>286.22500000000002</v>
      </c>
      <c r="N112" s="98">
        <v>223.744</v>
      </c>
      <c r="O112" s="95">
        <v>0.58981357911429799</v>
      </c>
      <c r="P112" s="95">
        <v>-21.829330072495424</v>
      </c>
    </row>
    <row r="113" spans="1:16" s="93" customFormat="1" ht="12.75" customHeight="1" x14ac:dyDescent="0.2">
      <c r="B113" s="93" t="s">
        <v>96</v>
      </c>
      <c r="C113" s="97">
        <v>286919</v>
      </c>
      <c r="D113" s="97">
        <v>285178</v>
      </c>
      <c r="E113" s="95">
        <v>0.67704464024646704</v>
      </c>
      <c r="F113" s="95">
        <v>-0.6067914637929217</v>
      </c>
      <c r="G113" s="137"/>
      <c r="H113" s="98">
        <v>5710.0379999999996</v>
      </c>
      <c r="I113" s="98">
        <v>3379.9119999999998</v>
      </c>
      <c r="J113" s="95">
        <v>0.29612224742276477</v>
      </c>
      <c r="K113" s="95">
        <v>-40.807539284327</v>
      </c>
      <c r="L113" s="137"/>
      <c r="M113" s="98">
        <v>1896.91</v>
      </c>
      <c r="N113" s="98">
        <v>897.64599999999996</v>
      </c>
      <c r="O113" s="95">
        <v>2.3662927275709431</v>
      </c>
      <c r="P113" s="95">
        <v>-52.678514004354462</v>
      </c>
    </row>
    <row r="114" spans="1:16" s="93" customFormat="1" ht="12.75" customHeight="1" x14ac:dyDescent="0.2">
      <c r="B114" s="93" t="s">
        <v>103</v>
      </c>
      <c r="C114" s="97">
        <v>161895</v>
      </c>
      <c r="D114" s="97" t="s">
        <v>68</v>
      </c>
      <c r="E114" s="95" t="s">
        <v>68</v>
      </c>
      <c r="F114" s="95">
        <v>-100</v>
      </c>
      <c r="G114" s="137"/>
      <c r="H114" s="98">
        <v>2269.6669999999999</v>
      </c>
      <c r="I114" s="98" t="s">
        <v>68</v>
      </c>
      <c r="J114" s="95" t="s">
        <v>68</v>
      </c>
      <c r="K114" s="95">
        <v>-100</v>
      </c>
      <c r="L114" s="137"/>
      <c r="M114" s="98">
        <v>169.39599999999999</v>
      </c>
      <c r="N114" s="98" t="s">
        <v>68</v>
      </c>
      <c r="O114" s="95" t="s">
        <v>68</v>
      </c>
      <c r="P114" s="95">
        <v>-100</v>
      </c>
    </row>
    <row r="115" spans="1:16" s="93" customFormat="1" ht="12.75" customHeight="1" x14ac:dyDescent="0.2">
      <c r="B115" s="93" t="s">
        <v>106</v>
      </c>
      <c r="C115" s="97">
        <v>1382044</v>
      </c>
      <c r="D115" s="97">
        <v>1437389</v>
      </c>
      <c r="E115" s="95">
        <v>3.4125231202940935</v>
      </c>
      <c r="F115" s="95">
        <v>4.0045758311602286</v>
      </c>
      <c r="G115" s="137"/>
      <c r="H115" s="98">
        <v>20479.511999999999</v>
      </c>
      <c r="I115" s="98">
        <v>24014.263999999999</v>
      </c>
      <c r="J115" s="95">
        <v>2.1039476252291753</v>
      </c>
      <c r="K115" s="95">
        <v>17.259942522067906</v>
      </c>
      <c r="L115" s="137"/>
      <c r="M115" s="98">
        <v>3715.643</v>
      </c>
      <c r="N115" s="98">
        <v>3695.4119999999998</v>
      </c>
      <c r="O115" s="95">
        <v>9.74150894782397</v>
      </c>
      <c r="P115" s="95">
        <v>-0.5444818030149845</v>
      </c>
    </row>
    <row r="116" spans="1:16" s="93" customFormat="1" ht="12.75" customHeight="1" x14ac:dyDescent="0.2">
      <c r="B116" s="93" t="s">
        <v>123</v>
      </c>
      <c r="C116" s="97" t="s">
        <v>68</v>
      </c>
      <c r="D116" s="97" t="s">
        <v>68</v>
      </c>
      <c r="E116" s="95" t="s">
        <v>68</v>
      </c>
      <c r="F116" s="95" t="s">
        <v>68</v>
      </c>
      <c r="G116" s="137"/>
      <c r="H116" s="98">
        <v>210.37</v>
      </c>
      <c r="I116" s="98" t="s">
        <v>68</v>
      </c>
      <c r="J116" s="95" t="s">
        <v>68</v>
      </c>
      <c r="K116" s="95">
        <v>-100</v>
      </c>
      <c r="L116" s="137"/>
      <c r="M116" s="98" t="s">
        <v>69</v>
      </c>
      <c r="N116" s="98" t="s">
        <v>68</v>
      </c>
      <c r="O116" s="95" t="s">
        <v>68</v>
      </c>
      <c r="P116" s="95" t="s">
        <v>68</v>
      </c>
    </row>
    <row r="117" spans="1:16" s="93" customFormat="1" ht="12.75" customHeight="1" x14ac:dyDescent="0.2">
      <c r="A117" s="93" t="s">
        <v>114</v>
      </c>
      <c r="B117" s="93" t="s">
        <v>94</v>
      </c>
      <c r="C117" s="97">
        <v>6797668</v>
      </c>
      <c r="D117" s="97">
        <v>7346169</v>
      </c>
      <c r="E117" s="95">
        <v>17.440631282198307</v>
      </c>
      <c r="F117" s="95">
        <v>8.0689583545415786</v>
      </c>
      <c r="G117" s="137"/>
      <c r="H117" s="98">
        <v>131480.64300000001</v>
      </c>
      <c r="I117" s="98">
        <v>135190.85499999998</v>
      </c>
      <c r="J117" s="95">
        <v>11.844397077085175</v>
      </c>
      <c r="K117" s="95">
        <v>2.8218693758593538</v>
      </c>
      <c r="L117" s="137"/>
      <c r="M117" s="98">
        <v>13072.304000000002</v>
      </c>
      <c r="N117" s="98">
        <v>12908.342000000002</v>
      </c>
      <c r="O117" s="95">
        <v>34.027796926180891</v>
      </c>
      <c r="P117" s="95">
        <v>-1.2542700965338605</v>
      </c>
    </row>
    <row r="118" spans="1:16" s="93" customFormat="1" ht="12.75" customHeight="1" x14ac:dyDescent="0.2">
      <c r="A118" s="93" t="s">
        <v>316</v>
      </c>
      <c r="B118" s="93" t="s">
        <v>308</v>
      </c>
      <c r="C118" s="97">
        <v>1018390</v>
      </c>
      <c r="D118" s="97">
        <v>1234049</v>
      </c>
      <c r="E118" s="95">
        <v>2.9297710947250923</v>
      </c>
      <c r="F118" s="95">
        <v>21.17646481210538</v>
      </c>
      <c r="G118" s="137"/>
      <c r="H118" s="98">
        <v>37432.749000000003</v>
      </c>
      <c r="I118" s="98">
        <v>39257.536</v>
      </c>
      <c r="J118" s="95">
        <v>3.4394474733661986</v>
      </c>
      <c r="K118" s="95">
        <v>4.8748410115431184</v>
      </c>
      <c r="L118" s="137"/>
      <c r="M118" s="98">
        <v>424.851</v>
      </c>
      <c r="N118" s="98">
        <v>739.06399999999996</v>
      </c>
      <c r="O118" s="95">
        <v>1.9482532851586167</v>
      </c>
      <c r="P118" s="95">
        <v>73.958399533012752</v>
      </c>
    </row>
    <row r="119" spans="1:16" s="93" customFormat="1" ht="12.75" customHeight="1" x14ac:dyDescent="0.2">
      <c r="A119" s="93" t="s">
        <v>287</v>
      </c>
      <c r="B119" s="93" t="s">
        <v>116</v>
      </c>
      <c r="C119" s="97">
        <v>126636</v>
      </c>
      <c r="D119" s="97">
        <v>123100</v>
      </c>
      <c r="E119" s="95">
        <v>0.29225324258652524</v>
      </c>
      <c r="F119" s="95">
        <v>-2.7922549669920138</v>
      </c>
      <c r="G119" s="137"/>
      <c r="H119" s="98">
        <v>7112.0360000000001</v>
      </c>
      <c r="I119" s="98">
        <v>6377.8410000000003</v>
      </c>
      <c r="J119" s="95">
        <v>0.55877804233514172</v>
      </c>
      <c r="K119" s="95">
        <v>-10.323274516608183</v>
      </c>
      <c r="L119" s="137"/>
      <c r="M119" s="98">
        <v>8.68</v>
      </c>
      <c r="N119" s="98">
        <v>0.55900000000000005</v>
      </c>
      <c r="O119" s="95">
        <v>1.4735849485344528E-3</v>
      </c>
      <c r="P119" s="95">
        <v>-93.559907834101381</v>
      </c>
    </row>
    <row r="120" spans="1:16" s="93" customFormat="1" ht="12.75" customHeight="1" x14ac:dyDescent="0.2">
      <c r="A120" s="93" t="s">
        <v>437</v>
      </c>
      <c r="B120" s="93" t="s">
        <v>113</v>
      </c>
      <c r="C120" s="97">
        <v>4179</v>
      </c>
      <c r="D120" s="97">
        <v>28774</v>
      </c>
      <c r="E120" s="95">
        <v>6.8312711634319068E-2</v>
      </c>
      <c r="F120" s="95">
        <v>588.53792773390762</v>
      </c>
      <c r="G120" s="137"/>
      <c r="H120" s="98">
        <v>0.65400000000000003</v>
      </c>
      <c r="I120" s="98">
        <v>50.487000000000002</v>
      </c>
      <c r="J120" s="95">
        <v>4.4232879156715097E-3</v>
      </c>
      <c r="K120" s="95" t="s">
        <v>288</v>
      </c>
      <c r="L120" s="137"/>
      <c r="M120" s="98" t="s">
        <v>69</v>
      </c>
      <c r="N120" s="98">
        <v>3.6999999999999998E-2</v>
      </c>
      <c r="O120" s="95">
        <v>9.7536034160598838E-5</v>
      </c>
      <c r="P120" s="95" t="s">
        <v>68</v>
      </c>
    </row>
    <row r="121" spans="1:16" s="93" customFormat="1" ht="12.75" customHeight="1" x14ac:dyDescent="0.2">
      <c r="A121" s="93" t="s">
        <v>438</v>
      </c>
      <c r="B121" s="93" t="s">
        <v>13</v>
      </c>
      <c r="C121" s="97">
        <v>45710</v>
      </c>
      <c r="D121" s="97" t="s">
        <v>68</v>
      </c>
      <c r="E121" s="95" t="s">
        <v>68</v>
      </c>
      <c r="F121" s="95">
        <v>-100</v>
      </c>
      <c r="G121" s="137"/>
      <c r="H121" s="98">
        <v>803.76199999999994</v>
      </c>
      <c r="I121" s="98" t="s">
        <v>68</v>
      </c>
      <c r="J121" s="95" t="s">
        <v>68</v>
      </c>
      <c r="K121" s="95">
        <v>-100</v>
      </c>
      <c r="L121" s="137"/>
      <c r="M121" s="98" t="s">
        <v>69</v>
      </c>
      <c r="N121" s="98" t="s">
        <v>68</v>
      </c>
      <c r="O121" s="95" t="s">
        <v>68</v>
      </c>
      <c r="P121" s="95" t="s">
        <v>68</v>
      </c>
    </row>
    <row r="122" spans="1:16" s="93" customFormat="1" ht="12.75" customHeight="1" x14ac:dyDescent="0.2">
      <c r="A122" s="93" t="s">
        <v>439</v>
      </c>
      <c r="B122" s="93" t="s">
        <v>13</v>
      </c>
      <c r="C122" s="97">
        <v>637461</v>
      </c>
      <c r="D122" s="97">
        <v>676561</v>
      </c>
      <c r="E122" s="95">
        <v>1.6062318932378725</v>
      </c>
      <c r="F122" s="95">
        <v>6.1337085719753937</v>
      </c>
      <c r="G122" s="137"/>
      <c r="H122" s="98">
        <v>12152.745999999999</v>
      </c>
      <c r="I122" s="98">
        <v>6192.3729999999996</v>
      </c>
      <c r="J122" s="95">
        <v>0.54252874324540046</v>
      </c>
      <c r="K122" s="95">
        <v>-49.045483218360687</v>
      </c>
      <c r="L122" s="137"/>
      <c r="M122" s="98" t="s">
        <v>69</v>
      </c>
      <c r="N122" s="98" t="s">
        <v>69</v>
      </c>
      <c r="O122" s="95" t="s">
        <v>69</v>
      </c>
      <c r="P122" s="95" t="s">
        <v>68</v>
      </c>
    </row>
    <row r="123" spans="1:16" s="93" customFormat="1" ht="12.75" customHeight="1" x14ac:dyDescent="0.2">
      <c r="A123" s="93" t="s">
        <v>346</v>
      </c>
      <c r="B123" s="93" t="s">
        <v>84</v>
      </c>
      <c r="C123" s="97">
        <v>98448</v>
      </c>
      <c r="D123" s="97">
        <v>104902</v>
      </c>
      <c r="E123" s="95">
        <v>0.2490491442226781</v>
      </c>
      <c r="F123" s="95">
        <v>6.5557451649601806</v>
      </c>
      <c r="G123" s="137"/>
      <c r="H123" s="98">
        <v>2235.6239999999998</v>
      </c>
      <c r="I123" s="98">
        <v>2337.895</v>
      </c>
      <c r="J123" s="95">
        <v>0.20482862324180173</v>
      </c>
      <c r="K123" s="95">
        <v>4.5746064633408912</v>
      </c>
      <c r="L123" s="137"/>
      <c r="M123" s="98" t="s">
        <v>69</v>
      </c>
      <c r="N123" s="98" t="s">
        <v>69</v>
      </c>
      <c r="O123" s="95" t="s">
        <v>69</v>
      </c>
      <c r="P123" s="95" t="s">
        <v>68</v>
      </c>
    </row>
    <row r="124" spans="1:16" s="93" customFormat="1" ht="12.75" customHeight="1" x14ac:dyDescent="0.2">
      <c r="A124" s="93" t="s">
        <v>338</v>
      </c>
      <c r="B124" s="93" t="s">
        <v>13</v>
      </c>
      <c r="C124" s="97">
        <v>119531</v>
      </c>
      <c r="D124" s="97">
        <v>134982</v>
      </c>
      <c r="E124" s="95">
        <v>0.32046244671660723</v>
      </c>
      <c r="F124" s="95">
        <v>12.926353832896908</v>
      </c>
      <c r="G124" s="137"/>
      <c r="H124" s="98">
        <v>393.702</v>
      </c>
      <c r="I124" s="98">
        <v>351.59500000000003</v>
      </c>
      <c r="J124" s="95">
        <v>3.0804086491780548E-2</v>
      </c>
      <c r="K124" s="95">
        <v>-10.695145058953216</v>
      </c>
      <c r="L124" s="137"/>
      <c r="M124" s="98" t="s">
        <v>69</v>
      </c>
      <c r="N124" s="98">
        <v>0.13100000000000001</v>
      </c>
      <c r="O124" s="95">
        <v>3.4533028310914727E-4</v>
      </c>
      <c r="P124" s="95" t="s">
        <v>68</v>
      </c>
    </row>
    <row r="125" spans="1:16" s="93" customFormat="1" ht="12.75" customHeight="1" x14ac:dyDescent="0.2">
      <c r="A125" s="93" t="s">
        <v>117</v>
      </c>
      <c r="B125" s="93" t="s">
        <v>86</v>
      </c>
      <c r="C125" s="97">
        <v>34568</v>
      </c>
      <c r="D125" s="97">
        <v>50445</v>
      </c>
      <c r="E125" s="95">
        <v>0.11976210253677713</v>
      </c>
      <c r="F125" s="95">
        <v>45.929761629252482</v>
      </c>
      <c r="G125" s="137"/>
      <c r="H125" s="98">
        <v>9820.3880000000008</v>
      </c>
      <c r="I125" s="98">
        <v>9684.6450000000004</v>
      </c>
      <c r="J125" s="95">
        <v>0.84849512143855865</v>
      </c>
      <c r="K125" s="95">
        <v>-1.3822569943265028</v>
      </c>
      <c r="L125" s="137"/>
      <c r="M125" s="98" t="s">
        <v>69</v>
      </c>
      <c r="N125" s="98" t="s">
        <v>69</v>
      </c>
      <c r="O125" s="95" t="s">
        <v>69</v>
      </c>
      <c r="P125" s="95" t="s">
        <v>68</v>
      </c>
    </row>
    <row r="126" spans="1:16" s="93" customFormat="1" ht="12.75" customHeight="1" x14ac:dyDescent="0.2">
      <c r="B126" s="93" t="s">
        <v>13</v>
      </c>
      <c r="C126" s="97">
        <v>3242094</v>
      </c>
      <c r="D126" s="97">
        <v>3407962</v>
      </c>
      <c r="E126" s="95">
        <v>8.0908850130922811</v>
      </c>
      <c r="F126" s="95">
        <v>5.1160762149401018</v>
      </c>
      <c r="G126" s="137"/>
      <c r="H126" s="98">
        <v>176036.63800000001</v>
      </c>
      <c r="I126" s="98">
        <v>175571.19500000001</v>
      </c>
      <c r="J126" s="95">
        <v>15.382216118674238</v>
      </c>
      <c r="K126" s="95">
        <v>-0.26440120948003631</v>
      </c>
      <c r="L126" s="137"/>
      <c r="M126" s="98">
        <v>3869.06</v>
      </c>
      <c r="N126" s="98">
        <v>4145.2039999999997</v>
      </c>
      <c r="O126" s="95">
        <v>10.927209701260836</v>
      </c>
      <c r="P126" s="95">
        <v>7.1372374685324091</v>
      </c>
    </row>
    <row r="127" spans="1:16" s="93" customFormat="1" ht="12.75" customHeight="1" x14ac:dyDescent="0.2">
      <c r="A127" s="93" t="s">
        <v>117</v>
      </c>
      <c r="B127" s="93" t="s">
        <v>94</v>
      </c>
      <c r="C127" s="97">
        <v>3276662</v>
      </c>
      <c r="D127" s="97">
        <v>3458407</v>
      </c>
      <c r="E127" s="95">
        <v>8.2106471156290581</v>
      </c>
      <c r="F127" s="95">
        <v>5.5466508294111483</v>
      </c>
      <c r="G127" s="137"/>
      <c r="H127" s="98">
        <v>185857.02600000001</v>
      </c>
      <c r="I127" s="98">
        <v>185255.84</v>
      </c>
      <c r="J127" s="95">
        <v>16.230711240112797</v>
      </c>
      <c r="K127" s="95">
        <v>-0.32346692128820687</v>
      </c>
      <c r="L127" s="137"/>
      <c r="M127" s="98">
        <v>3869.06</v>
      </c>
      <c r="N127" s="98">
        <v>4145.2039999999997</v>
      </c>
      <c r="O127" s="95">
        <v>10.927209701260836</v>
      </c>
      <c r="P127" s="95">
        <v>7.1372374685324091</v>
      </c>
    </row>
    <row r="128" spans="1:16" s="93" customFormat="1" ht="12.75" customHeight="1" x14ac:dyDescent="0.2">
      <c r="A128" s="93" t="s">
        <v>317</v>
      </c>
      <c r="B128" s="93" t="s">
        <v>118</v>
      </c>
      <c r="C128" s="97">
        <v>35003</v>
      </c>
      <c r="D128" s="97">
        <v>37104</v>
      </c>
      <c r="E128" s="95">
        <v>8.8089068342245599E-2</v>
      </c>
      <c r="F128" s="95">
        <v>6.0023426563437399</v>
      </c>
      <c r="G128" s="137"/>
      <c r="H128" s="98">
        <v>322.904</v>
      </c>
      <c r="I128" s="98">
        <v>333.29399999999998</v>
      </c>
      <c r="J128" s="95">
        <v>2.9200691714021829E-2</v>
      </c>
      <c r="K128" s="95">
        <v>3.2176746029779713</v>
      </c>
      <c r="L128" s="137"/>
      <c r="M128" s="98" t="s">
        <v>69</v>
      </c>
      <c r="N128" s="98" t="s">
        <v>69</v>
      </c>
      <c r="O128" s="95" t="s">
        <v>69</v>
      </c>
      <c r="P128" s="95" t="s">
        <v>68</v>
      </c>
    </row>
    <row r="129" spans="1:16" s="93" customFormat="1" ht="12.75" customHeight="1" x14ac:dyDescent="0.2">
      <c r="A129" s="93" t="s">
        <v>119</v>
      </c>
      <c r="B129" s="93" t="s">
        <v>115</v>
      </c>
      <c r="C129" s="97">
        <v>138072</v>
      </c>
      <c r="D129" s="97">
        <v>139729</v>
      </c>
      <c r="E129" s="95">
        <v>0.3317323585164304</v>
      </c>
      <c r="F129" s="95">
        <v>1.2000984993336905</v>
      </c>
      <c r="G129" s="137"/>
      <c r="H129" s="98">
        <v>5047.1750000000002</v>
      </c>
      <c r="I129" s="98">
        <v>4845.3419999999996</v>
      </c>
      <c r="J129" s="95">
        <v>0.42451210640156123</v>
      </c>
      <c r="K129" s="95">
        <v>-3.9989300945578621</v>
      </c>
      <c r="L129" s="137"/>
      <c r="M129" s="98" t="s">
        <v>69</v>
      </c>
      <c r="N129" s="98">
        <v>1.343</v>
      </c>
      <c r="O129" s="95">
        <v>3.5402944291266008E-3</v>
      </c>
      <c r="P129" s="95" t="s">
        <v>68</v>
      </c>
    </row>
    <row r="130" spans="1:16" s="93" customFormat="1" ht="12.75" customHeight="1" x14ac:dyDescent="0.2">
      <c r="A130" s="93" t="s">
        <v>440</v>
      </c>
      <c r="B130" s="93" t="s">
        <v>387</v>
      </c>
      <c r="C130" s="97">
        <v>107912</v>
      </c>
      <c r="D130" s="97">
        <v>165316</v>
      </c>
      <c r="E130" s="95">
        <v>0.39247877377281892</v>
      </c>
      <c r="F130" s="95">
        <v>53.195196085699472</v>
      </c>
      <c r="G130" s="137"/>
      <c r="H130" s="98">
        <v>3822.491</v>
      </c>
      <c r="I130" s="98">
        <v>6647.018</v>
      </c>
      <c r="J130" s="95">
        <v>0.58236128893875672</v>
      </c>
      <c r="K130" s="95">
        <v>73.892312630690299</v>
      </c>
      <c r="L130" s="137"/>
      <c r="M130" s="98">
        <v>12.007999999999999</v>
      </c>
      <c r="N130" s="98">
        <v>1.671</v>
      </c>
      <c r="O130" s="95">
        <v>4.4049381914151526E-3</v>
      </c>
      <c r="P130" s="95">
        <v>-86.084277148567622</v>
      </c>
    </row>
    <row r="131" spans="1:16" s="93" customFormat="1" ht="12.75" customHeight="1" x14ac:dyDescent="0.2">
      <c r="A131" s="93" t="s">
        <v>309</v>
      </c>
      <c r="B131" s="93" t="s">
        <v>86</v>
      </c>
      <c r="C131" s="97" t="s">
        <v>68</v>
      </c>
      <c r="D131" s="97" t="s">
        <v>68</v>
      </c>
      <c r="E131" s="95" t="s">
        <v>68</v>
      </c>
      <c r="F131" s="95" t="s">
        <v>68</v>
      </c>
      <c r="G131" s="137"/>
      <c r="H131" s="98">
        <v>9890.7450000000008</v>
      </c>
      <c r="I131" s="98">
        <v>13113.246999999999</v>
      </c>
      <c r="J131" s="95">
        <v>1.1488832172701029</v>
      </c>
      <c r="K131" s="95">
        <v>32.58098353561838</v>
      </c>
      <c r="L131" s="137"/>
      <c r="M131" s="98" t="s">
        <v>69</v>
      </c>
      <c r="N131" s="98" t="s">
        <v>69</v>
      </c>
      <c r="O131" s="95" t="s">
        <v>69</v>
      </c>
      <c r="P131" s="95" t="s">
        <v>68</v>
      </c>
    </row>
    <row r="132" spans="1:16" s="93" customFormat="1" ht="12.75" customHeight="1" x14ac:dyDescent="0.2">
      <c r="A132" s="93" t="s">
        <v>441</v>
      </c>
      <c r="B132" s="93" t="s">
        <v>121</v>
      </c>
      <c r="C132" s="97" t="s">
        <v>68</v>
      </c>
      <c r="D132" s="97">
        <v>1078</v>
      </c>
      <c r="E132" s="95">
        <v>2.5592932210257856E-3</v>
      </c>
      <c r="F132" s="95" t="s">
        <v>68</v>
      </c>
      <c r="G132" s="137"/>
      <c r="H132" s="98" t="s">
        <v>68</v>
      </c>
      <c r="I132" s="98">
        <v>1.175</v>
      </c>
      <c r="J132" s="95">
        <v>1.0294458575304582E-4</v>
      </c>
      <c r="K132" s="95" t="s">
        <v>68</v>
      </c>
      <c r="L132" s="137"/>
      <c r="M132" s="98" t="s">
        <v>68</v>
      </c>
      <c r="N132" s="98" t="s">
        <v>69</v>
      </c>
      <c r="O132" s="95" t="s">
        <v>69</v>
      </c>
      <c r="P132" s="95" t="s">
        <v>68</v>
      </c>
    </row>
    <row r="133" spans="1:16" s="93" customFormat="1" ht="12.75" customHeight="1" x14ac:dyDescent="0.2">
      <c r="A133" s="93" t="s">
        <v>120</v>
      </c>
      <c r="B133" s="93" t="s">
        <v>121</v>
      </c>
      <c r="C133" s="97">
        <v>1035118</v>
      </c>
      <c r="D133" s="97">
        <v>892570</v>
      </c>
      <c r="E133" s="95">
        <v>2.1190615494350515</v>
      </c>
      <c r="F133" s="95">
        <v>-13.771183575205914</v>
      </c>
      <c r="G133" s="137"/>
      <c r="H133" s="98">
        <v>40998.142</v>
      </c>
      <c r="I133" s="98">
        <v>31786.929</v>
      </c>
      <c r="J133" s="95">
        <v>2.7849295644821099</v>
      </c>
      <c r="K133" s="95">
        <v>-22.467391327148434</v>
      </c>
      <c r="L133" s="137"/>
      <c r="M133" s="98">
        <v>921.05600000000004</v>
      </c>
      <c r="N133" s="98">
        <v>696.07600000000002</v>
      </c>
      <c r="O133" s="95">
        <v>1.834932230118189</v>
      </c>
      <c r="P133" s="95">
        <v>-24.426310669492413</v>
      </c>
    </row>
    <row r="134" spans="1:16" s="93" customFormat="1" ht="12.75" customHeight="1" x14ac:dyDescent="0.2">
      <c r="A134" s="93" t="s">
        <v>442</v>
      </c>
      <c r="B134" s="93" t="s">
        <v>84</v>
      </c>
      <c r="C134" s="97">
        <v>46760</v>
      </c>
      <c r="D134" s="97">
        <v>68653</v>
      </c>
      <c r="E134" s="95">
        <v>0.16298994202512362</v>
      </c>
      <c r="F134" s="95">
        <v>46.819931565440555</v>
      </c>
      <c r="G134" s="137"/>
      <c r="H134" s="98">
        <v>1276.586</v>
      </c>
      <c r="I134" s="98">
        <v>3326.34</v>
      </c>
      <c r="J134" s="95">
        <v>0.29142867521173316</v>
      </c>
      <c r="K134" s="95">
        <v>160.56528898170592</v>
      </c>
      <c r="L134" s="137"/>
      <c r="M134" s="98" t="s">
        <v>69</v>
      </c>
      <c r="N134" s="98" t="s">
        <v>69</v>
      </c>
      <c r="O134" s="95" t="s">
        <v>69</v>
      </c>
      <c r="P134" s="95" t="s">
        <v>68</v>
      </c>
    </row>
    <row r="135" spans="1:16" s="93" customFormat="1" ht="12.75" customHeight="1" x14ac:dyDescent="0.2">
      <c r="A135" s="93" t="s">
        <v>122</v>
      </c>
      <c r="B135" s="93" t="s">
        <v>106</v>
      </c>
      <c r="C135" s="97">
        <v>477130</v>
      </c>
      <c r="D135" s="97">
        <v>532443</v>
      </c>
      <c r="E135" s="95">
        <v>1.2640795551786943</v>
      </c>
      <c r="F135" s="95">
        <v>11.592857292561764</v>
      </c>
      <c r="G135" s="137"/>
      <c r="H135" s="98">
        <v>17048.719000000001</v>
      </c>
      <c r="I135" s="98">
        <v>16677.999</v>
      </c>
      <c r="J135" s="95">
        <v>1.4611997431869892</v>
      </c>
      <c r="K135" s="95">
        <v>-2.1744742229606873</v>
      </c>
      <c r="L135" s="137"/>
      <c r="M135" s="98">
        <v>873.75099999999998</v>
      </c>
      <c r="N135" s="98">
        <v>1454.4359999999999</v>
      </c>
      <c r="O135" s="95">
        <v>3.8340518751460739</v>
      </c>
      <c r="P135" s="95">
        <v>66.458865283129853</v>
      </c>
    </row>
    <row r="136" spans="1:16" s="93" customFormat="1" ht="12.75" customHeight="1" x14ac:dyDescent="0.2">
      <c r="A136" s="93" t="s">
        <v>229</v>
      </c>
      <c r="B136" s="93" t="s">
        <v>84</v>
      </c>
      <c r="C136" s="97" t="s">
        <v>68</v>
      </c>
      <c r="D136" s="97" t="s">
        <v>68</v>
      </c>
      <c r="E136" s="95" t="s">
        <v>68</v>
      </c>
      <c r="F136" s="95" t="s">
        <v>68</v>
      </c>
      <c r="G136" s="137"/>
      <c r="H136" s="98">
        <v>2821.1149999999998</v>
      </c>
      <c r="I136" s="98">
        <v>2362.2779999999998</v>
      </c>
      <c r="J136" s="95">
        <v>0.2069648767179009</v>
      </c>
      <c r="K136" s="95">
        <v>-16.264384826566804</v>
      </c>
      <c r="L136" s="137"/>
      <c r="M136" s="98" t="s">
        <v>69</v>
      </c>
      <c r="N136" s="98" t="s">
        <v>69</v>
      </c>
      <c r="O136" s="95" t="s">
        <v>69</v>
      </c>
      <c r="P136" s="95" t="s">
        <v>68</v>
      </c>
    </row>
    <row r="137" spans="1:16" s="93" customFormat="1" ht="12.75" customHeight="1" x14ac:dyDescent="0.2">
      <c r="B137" s="93" t="s">
        <v>302</v>
      </c>
      <c r="C137" s="97" t="s">
        <v>68</v>
      </c>
      <c r="D137" s="97" t="s">
        <v>68</v>
      </c>
      <c r="E137" s="95" t="s">
        <v>68</v>
      </c>
      <c r="F137" s="95" t="s">
        <v>68</v>
      </c>
      <c r="G137" s="137"/>
      <c r="H137" s="98">
        <v>4.9109999999999996</v>
      </c>
      <c r="I137" s="98" t="s">
        <v>68</v>
      </c>
      <c r="J137" s="95" t="s">
        <v>68</v>
      </c>
      <c r="K137" s="95">
        <v>-100</v>
      </c>
      <c r="L137" s="137"/>
      <c r="M137" s="98" t="s">
        <v>69</v>
      </c>
      <c r="N137" s="98" t="s">
        <v>68</v>
      </c>
      <c r="O137" s="95" t="s">
        <v>68</v>
      </c>
      <c r="P137" s="95" t="s">
        <v>68</v>
      </c>
    </row>
    <row r="138" spans="1:16" s="93" customFormat="1" ht="12.75" customHeight="1" x14ac:dyDescent="0.2">
      <c r="B138" s="93" t="s">
        <v>91</v>
      </c>
      <c r="C138" s="97" t="s">
        <v>68</v>
      </c>
      <c r="D138" s="97" t="s">
        <v>68</v>
      </c>
      <c r="E138" s="95" t="s">
        <v>68</v>
      </c>
      <c r="F138" s="95" t="s">
        <v>68</v>
      </c>
      <c r="G138" s="137"/>
      <c r="H138" s="98">
        <v>1147.771</v>
      </c>
      <c r="I138" s="98">
        <v>2202.2579999999998</v>
      </c>
      <c r="J138" s="95">
        <v>0.19294513832453716</v>
      </c>
      <c r="K138" s="95">
        <v>91.872594794606229</v>
      </c>
      <c r="L138" s="137"/>
      <c r="M138" s="98" t="s">
        <v>69</v>
      </c>
      <c r="N138" s="98" t="s">
        <v>69</v>
      </c>
      <c r="O138" s="95" t="s">
        <v>69</v>
      </c>
      <c r="P138" s="95" t="s">
        <v>68</v>
      </c>
    </row>
    <row r="139" spans="1:16" s="93" customFormat="1" ht="12.75" customHeight="1" x14ac:dyDescent="0.2">
      <c r="B139" s="93" t="s">
        <v>13</v>
      </c>
      <c r="C139" s="97" t="s">
        <v>68</v>
      </c>
      <c r="D139" s="97" t="s">
        <v>68</v>
      </c>
      <c r="E139" s="95" t="s">
        <v>68</v>
      </c>
      <c r="F139" s="95" t="s">
        <v>68</v>
      </c>
      <c r="G139" s="137"/>
      <c r="H139" s="98">
        <v>3317.8620000000001</v>
      </c>
      <c r="I139" s="98">
        <v>3315.6390000000001</v>
      </c>
      <c r="J139" s="95">
        <v>0.29049113477586647</v>
      </c>
      <c r="K139" s="95">
        <v>-6.7000978340869821E-2</v>
      </c>
      <c r="L139" s="137"/>
      <c r="M139" s="98" t="s">
        <v>69</v>
      </c>
      <c r="N139" s="98" t="s">
        <v>69</v>
      </c>
      <c r="O139" s="95" t="s">
        <v>69</v>
      </c>
      <c r="P139" s="95" t="s">
        <v>68</v>
      </c>
    </row>
    <row r="140" spans="1:16" s="93" customFormat="1" ht="12.75" customHeight="1" x14ac:dyDescent="0.2">
      <c r="B140" s="93" t="s">
        <v>99</v>
      </c>
      <c r="C140" s="97" t="s">
        <v>68</v>
      </c>
      <c r="D140" s="97" t="s">
        <v>68</v>
      </c>
      <c r="E140" s="95" t="s">
        <v>68</v>
      </c>
      <c r="F140" s="95" t="s">
        <v>68</v>
      </c>
      <c r="G140" s="137"/>
      <c r="H140" s="98">
        <v>0.55500000000000005</v>
      </c>
      <c r="I140" s="98" t="s">
        <v>68</v>
      </c>
      <c r="J140" s="95" t="s">
        <v>68</v>
      </c>
      <c r="K140" s="95">
        <v>-100</v>
      </c>
      <c r="L140" s="137"/>
      <c r="M140" s="98" t="s">
        <v>69</v>
      </c>
      <c r="N140" s="98" t="s">
        <v>68</v>
      </c>
      <c r="O140" s="95" t="s">
        <v>68</v>
      </c>
      <c r="P140" s="95" t="s">
        <v>68</v>
      </c>
    </row>
    <row r="141" spans="1:16" s="93" customFormat="1" ht="12.75" customHeight="1" x14ac:dyDescent="0.2">
      <c r="A141" s="93" t="s">
        <v>229</v>
      </c>
      <c r="B141" s="93" t="s">
        <v>106</v>
      </c>
      <c r="C141" s="97" t="s">
        <v>68</v>
      </c>
      <c r="D141" s="97" t="s">
        <v>68</v>
      </c>
      <c r="E141" s="95" t="s">
        <v>68</v>
      </c>
      <c r="F141" s="95" t="s">
        <v>68</v>
      </c>
      <c r="G141" s="137"/>
      <c r="H141" s="98">
        <v>19026.542000000001</v>
      </c>
      <c r="I141" s="98">
        <v>17335.282999999999</v>
      </c>
      <c r="J141" s="95">
        <v>1.5187859807206956</v>
      </c>
      <c r="K141" s="95">
        <v>-8.8889457684954039</v>
      </c>
      <c r="L141" s="137"/>
      <c r="M141" s="98" t="s">
        <v>69</v>
      </c>
      <c r="N141" s="98" t="s">
        <v>69</v>
      </c>
      <c r="O141" s="95" t="s">
        <v>69</v>
      </c>
      <c r="P141" s="95" t="s">
        <v>68</v>
      </c>
    </row>
    <row r="142" spans="1:16" s="93" customFormat="1" ht="12.75" customHeight="1" x14ac:dyDescent="0.2">
      <c r="A142" s="93" t="s">
        <v>229</v>
      </c>
      <c r="B142" s="93" t="s">
        <v>94</v>
      </c>
      <c r="C142" s="97" t="s">
        <v>68</v>
      </c>
      <c r="D142" s="97" t="s">
        <v>68</v>
      </c>
      <c r="E142" s="95" t="s">
        <v>68</v>
      </c>
      <c r="F142" s="95" t="s">
        <v>68</v>
      </c>
      <c r="G142" s="137"/>
      <c r="H142" s="98">
        <v>26318.756000000001</v>
      </c>
      <c r="I142" s="98">
        <v>25215.457999999999</v>
      </c>
      <c r="J142" s="95">
        <v>2.2091871305390001</v>
      </c>
      <c r="K142" s="95">
        <v>-4.1920598374786451</v>
      </c>
      <c r="L142" s="137"/>
      <c r="M142" s="98" t="s">
        <v>69</v>
      </c>
      <c r="N142" s="98" t="s">
        <v>69</v>
      </c>
      <c r="O142" s="95" t="s">
        <v>69</v>
      </c>
      <c r="P142" s="95" t="s">
        <v>68</v>
      </c>
    </row>
    <row r="143" spans="1:16" s="93" customFormat="1" ht="12.75" customHeight="1" x14ac:dyDescent="0.2">
      <c r="A143" s="93" t="s">
        <v>334</v>
      </c>
      <c r="B143" s="93" t="s">
        <v>123</v>
      </c>
      <c r="C143" s="97">
        <v>374093</v>
      </c>
      <c r="D143" s="97">
        <v>391075</v>
      </c>
      <c r="E143" s="95">
        <v>0.92845602635682667</v>
      </c>
      <c r="F143" s="95">
        <v>4.5395129018720004</v>
      </c>
      <c r="G143" s="137"/>
      <c r="H143" s="98">
        <v>15244.438</v>
      </c>
      <c r="I143" s="98">
        <v>16999.870999999999</v>
      </c>
      <c r="J143" s="95">
        <v>1.489399725915078</v>
      </c>
      <c r="K143" s="95">
        <v>11.515235917519551</v>
      </c>
      <c r="L143" s="137"/>
      <c r="M143" s="98" t="s">
        <v>69</v>
      </c>
      <c r="N143" s="98" t="s">
        <v>69</v>
      </c>
      <c r="O143" s="95" t="s">
        <v>69</v>
      </c>
      <c r="P143" s="95" t="s">
        <v>68</v>
      </c>
    </row>
    <row r="144" spans="1:16" s="93" customFormat="1" ht="12.75" customHeight="1" x14ac:dyDescent="0.2">
      <c r="A144" s="93" t="s">
        <v>324</v>
      </c>
      <c r="B144" s="93" t="s">
        <v>88</v>
      </c>
      <c r="C144" s="97">
        <v>297491</v>
      </c>
      <c r="D144" s="97">
        <v>283240</v>
      </c>
      <c r="E144" s="95">
        <v>0.67244361031850053</v>
      </c>
      <c r="F144" s="95">
        <v>-4.7903970204140611</v>
      </c>
      <c r="G144" s="137"/>
      <c r="H144" s="98">
        <v>1029.6279999999999</v>
      </c>
      <c r="I144" s="98">
        <v>856.68499999999995</v>
      </c>
      <c r="J144" s="95">
        <v>7.5056240379445152E-2</v>
      </c>
      <c r="K144" s="95">
        <v>-16.796648886782407</v>
      </c>
      <c r="L144" s="137"/>
      <c r="M144" s="98" t="s">
        <v>69</v>
      </c>
      <c r="N144" s="98" t="s">
        <v>69</v>
      </c>
      <c r="O144" s="95" t="s">
        <v>69</v>
      </c>
      <c r="P144" s="95" t="s">
        <v>68</v>
      </c>
    </row>
    <row r="145" spans="1:17" s="93" customFormat="1" ht="12.75" customHeight="1" x14ac:dyDescent="0.2">
      <c r="B145" s="93" t="s">
        <v>302</v>
      </c>
      <c r="C145" s="97">
        <v>120601</v>
      </c>
      <c r="D145" s="97">
        <v>260844</v>
      </c>
      <c r="E145" s="95">
        <v>0.61927298788984231</v>
      </c>
      <c r="F145" s="95">
        <v>116.286763791345</v>
      </c>
      <c r="G145" s="137"/>
      <c r="H145" s="98">
        <v>5974.5479999999998</v>
      </c>
      <c r="I145" s="98">
        <v>11277.114</v>
      </c>
      <c r="J145" s="95">
        <v>0.98801517380414772</v>
      </c>
      <c r="K145" s="95">
        <v>88.752588480333586</v>
      </c>
      <c r="L145" s="137"/>
      <c r="M145" s="98" t="s">
        <v>69</v>
      </c>
      <c r="N145" s="98" t="s">
        <v>69</v>
      </c>
      <c r="O145" s="95" t="s">
        <v>69</v>
      </c>
      <c r="P145" s="95" t="s">
        <v>68</v>
      </c>
    </row>
    <row r="146" spans="1:17" s="93" customFormat="1" ht="12.75" customHeight="1" x14ac:dyDescent="0.2">
      <c r="B146" s="93" t="s">
        <v>89</v>
      </c>
      <c r="C146" s="97">
        <v>267016</v>
      </c>
      <c r="D146" s="97">
        <v>310716</v>
      </c>
      <c r="E146" s="95">
        <v>0.73767472399280887</v>
      </c>
      <c r="F146" s="95">
        <v>16.366060460796362</v>
      </c>
      <c r="G146" s="137"/>
      <c r="H146" s="98">
        <v>735.6</v>
      </c>
      <c r="I146" s="98">
        <v>738.22</v>
      </c>
      <c r="J146" s="95">
        <v>6.4677235825202975E-2</v>
      </c>
      <c r="K146" s="95">
        <v>0.35617183251768214</v>
      </c>
      <c r="L146" s="137"/>
      <c r="M146" s="98" t="s">
        <v>69</v>
      </c>
      <c r="N146" s="98" t="s">
        <v>69</v>
      </c>
      <c r="O146" s="95" t="s">
        <v>69</v>
      </c>
      <c r="P146" s="95" t="s">
        <v>68</v>
      </c>
    </row>
    <row r="147" spans="1:17" s="93" customFormat="1" ht="12.75" customHeight="1" x14ac:dyDescent="0.2">
      <c r="B147" s="93" t="s">
        <v>86</v>
      </c>
      <c r="C147" s="97">
        <v>1177501</v>
      </c>
      <c r="D147" s="97">
        <v>1219101</v>
      </c>
      <c r="E147" s="95">
        <v>2.8942828618235215</v>
      </c>
      <c r="F147" s="95">
        <v>3.5329057045386802</v>
      </c>
      <c r="G147" s="137"/>
      <c r="H147" s="98">
        <v>1238.0119999999999</v>
      </c>
      <c r="I147" s="98">
        <v>1735.3109999999999</v>
      </c>
      <c r="J147" s="95">
        <v>0.15203478472144996</v>
      </c>
      <c r="K147" s="95">
        <v>40.169158295719278</v>
      </c>
      <c r="L147" s="137"/>
      <c r="M147" s="98" t="s">
        <v>69</v>
      </c>
      <c r="N147" s="98" t="s">
        <v>69</v>
      </c>
      <c r="O147" s="95" t="s">
        <v>69</v>
      </c>
      <c r="P147" s="95" t="s">
        <v>68</v>
      </c>
    </row>
    <row r="148" spans="1:17" s="93" customFormat="1" ht="12.75" customHeight="1" x14ac:dyDescent="0.2">
      <c r="B148" s="93" t="s">
        <v>87</v>
      </c>
      <c r="C148" s="97">
        <v>35566</v>
      </c>
      <c r="D148" s="97">
        <v>32100</v>
      </c>
      <c r="E148" s="95">
        <v>7.6209009642790093E-2</v>
      </c>
      <c r="F148" s="95">
        <v>-9.7452623291907958</v>
      </c>
      <c r="G148" s="137"/>
      <c r="H148" s="98">
        <v>223.01400000000001</v>
      </c>
      <c r="I148" s="98">
        <v>217.23400000000001</v>
      </c>
      <c r="J148" s="95">
        <v>1.9032395014023113E-2</v>
      </c>
      <c r="K148" s="95">
        <v>-2.5917655393831729</v>
      </c>
      <c r="L148" s="137"/>
      <c r="M148" s="98" t="s">
        <v>69</v>
      </c>
      <c r="N148" s="98" t="s">
        <v>69</v>
      </c>
      <c r="O148" s="95" t="s">
        <v>69</v>
      </c>
      <c r="P148" s="95" t="s">
        <v>68</v>
      </c>
    </row>
    <row r="149" spans="1:17" s="93" customFormat="1" ht="12.75" customHeight="1" x14ac:dyDescent="0.2">
      <c r="B149" s="93" t="s">
        <v>118</v>
      </c>
      <c r="C149" s="97">
        <v>14372</v>
      </c>
      <c r="D149" s="97">
        <v>13561</v>
      </c>
      <c r="E149" s="95">
        <v>3.21953389335164E-2</v>
      </c>
      <c r="F149" s="95">
        <v>-5.6429167826329003</v>
      </c>
      <c r="G149" s="137"/>
      <c r="H149" s="98">
        <v>123.94499999999999</v>
      </c>
      <c r="I149" s="98">
        <v>164.16499999999999</v>
      </c>
      <c r="J149" s="95">
        <v>1.4382891846935119E-2</v>
      </c>
      <c r="K149" s="95">
        <v>32.449876961555525</v>
      </c>
      <c r="L149" s="137"/>
      <c r="M149" s="98" t="s">
        <v>69</v>
      </c>
      <c r="N149" s="98" t="s">
        <v>69</v>
      </c>
      <c r="O149" s="95" t="s">
        <v>69</v>
      </c>
      <c r="P149" s="95" t="s">
        <v>68</v>
      </c>
    </row>
    <row r="150" spans="1:17" s="93" customFormat="1" ht="12.75" customHeight="1" x14ac:dyDescent="0.2">
      <c r="B150" s="93" t="s">
        <v>130</v>
      </c>
      <c r="C150" s="97">
        <v>25168</v>
      </c>
      <c r="D150" s="97">
        <v>24725</v>
      </c>
      <c r="E150" s="95">
        <v>5.8699930324547817E-2</v>
      </c>
      <c r="F150" s="95">
        <v>-1.7601716465352801</v>
      </c>
      <c r="G150" s="137"/>
      <c r="H150" s="98">
        <v>15.176</v>
      </c>
      <c r="I150" s="98">
        <v>26.695</v>
      </c>
      <c r="J150" s="95">
        <v>2.338813375895794E-3</v>
      </c>
      <c r="K150" s="95">
        <v>75.902741170268854</v>
      </c>
      <c r="L150" s="137"/>
      <c r="M150" s="98" t="s">
        <v>69</v>
      </c>
      <c r="N150" s="98" t="s">
        <v>69</v>
      </c>
      <c r="O150" s="95" t="s">
        <v>69</v>
      </c>
      <c r="P150" s="95" t="s">
        <v>68</v>
      </c>
    </row>
    <row r="151" spans="1:17" s="93" customFormat="1" ht="12.75" customHeight="1" x14ac:dyDescent="0.2">
      <c r="B151" s="93" t="s">
        <v>106</v>
      </c>
      <c r="C151" s="97">
        <v>452701</v>
      </c>
      <c r="D151" s="97">
        <v>501952</v>
      </c>
      <c r="E151" s="95">
        <v>1.1916904924678433</v>
      </c>
      <c r="F151" s="95">
        <v>10.879366292541871</v>
      </c>
      <c r="G151" s="137"/>
      <c r="H151" s="98">
        <v>15565.305</v>
      </c>
      <c r="I151" s="98">
        <v>17218.861000000001</v>
      </c>
      <c r="J151" s="95">
        <v>1.5085859683270437</v>
      </c>
      <c r="K151" s="95">
        <v>10.623344675867251</v>
      </c>
      <c r="L151" s="137"/>
      <c r="M151" s="98" t="s">
        <v>69</v>
      </c>
      <c r="N151" s="98" t="s">
        <v>69</v>
      </c>
      <c r="O151" s="95" t="s">
        <v>69</v>
      </c>
      <c r="P151" s="95" t="s">
        <v>68</v>
      </c>
    </row>
    <row r="152" spans="1:17" s="93" customFormat="1" ht="12.75" customHeight="1" x14ac:dyDescent="0.2">
      <c r="B152" s="93" t="s">
        <v>90</v>
      </c>
      <c r="C152" s="97">
        <v>52696</v>
      </c>
      <c r="D152" s="97">
        <v>54029</v>
      </c>
      <c r="E152" s="95">
        <v>0.12827092155733039</v>
      </c>
      <c r="F152" s="95">
        <v>2.5296037649916503</v>
      </c>
      <c r="G152" s="137"/>
      <c r="H152" s="98">
        <v>173.559</v>
      </c>
      <c r="I152" s="98">
        <v>280.92500000000001</v>
      </c>
      <c r="J152" s="95">
        <v>2.4612517236318635E-2</v>
      </c>
      <c r="K152" s="95">
        <v>61.86138431311543</v>
      </c>
      <c r="L152" s="137"/>
      <c r="M152" s="98" t="s">
        <v>69</v>
      </c>
      <c r="N152" s="98" t="s">
        <v>69</v>
      </c>
      <c r="O152" s="95" t="s">
        <v>69</v>
      </c>
      <c r="P152" s="95" t="s">
        <v>68</v>
      </c>
    </row>
    <row r="153" spans="1:17" s="93" customFormat="1" ht="12.75" customHeight="1" x14ac:dyDescent="0.2">
      <c r="B153" s="93" t="s">
        <v>113</v>
      </c>
      <c r="C153" s="97">
        <v>24064</v>
      </c>
      <c r="D153" s="97">
        <v>42174</v>
      </c>
      <c r="E153" s="95">
        <v>0.10012581846339655</v>
      </c>
      <c r="F153" s="95">
        <v>75.25764627659575</v>
      </c>
      <c r="G153" s="137"/>
      <c r="H153" s="98">
        <v>9.968</v>
      </c>
      <c r="I153" s="98">
        <v>30.69</v>
      </c>
      <c r="J153" s="95">
        <v>2.6888249674561502E-3</v>
      </c>
      <c r="K153" s="95">
        <v>207.88523274478331</v>
      </c>
      <c r="L153" s="137"/>
      <c r="M153" s="98" t="s">
        <v>69</v>
      </c>
      <c r="N153" s="98" t="s">
        <v>69</v>
      </c>
      <c r="O153" s="95" t="s">
        <v>69</v>
      </c>
      <c r="P153" s="95" t="s">
        <v>68</v>
      </c>
    </row>
    <row r="154" spans="1:17" s="93" customFormat="1" ht="12.75" customHeight="1" x14ac:dyDescent="0.2">
      <c r="A154" s="93" t="s">
        <v>324</v>
      </c>
      <c r="B154" s="93" t="s">
        <v>94</v>
      </c>
      <c r="C154" s="97">
        <v>2467176</v>
      </c>
      <c r="D154" s="97">
        <v>2742442</v>
      </c>
      <c r="E154" s="95">
        <v>6.5108656954140978</v>
      </c>
      <c r="F154" s="95">
        <v>11.157128636141067</v>
      </c>
      <c r="G154" s="137"/>
      <c r="H154" s="98">
        <v>25088.755000000001</v>
      </c>
      <c r="I154" s="98">
        <v>32545.899999999998</v>
      </c>
      <c r="J154" s="95">
        <v>2.8514248454979181</v>
      </c>
      <c r="K154" s="95">
        <v>29.723057202320312</v>
      </c>
      <c r="L154" s="137"/>
      <c r="M154" s="98" t="s">
        <v>69</v>
      </c>
      <c r="N154" s="98" t="s">
        <v>69</v>
      </c>
      <c r="O154" s="95" t="s">
        <v>69</v>
      </c>
      <c r="P154" s="95" t="s">
        <v>68</v>
      </c>
    </row>
    <row r="155" spans="1:17" s="93" customFormat="1" ht="12.75" customHeight="1" x14ac:dyDescent="0.2">
      <c r="A155" s="93" t="s">
        <v>443</v>
      </c>
      <c r="B155" s="93" t="s">
        <v>113</v>
      </c>
      <c r="C155" s="97">
        <v>16970</v>
      </c>
      <c r="D155" s="97" t="s">
        <v>68</v>
      </c>
      <c r="E155" s="95" t="s">
        <v>68</v>
      </c>
      <c r="F155" s="95">
        <v>-100</v>
      </c>
      <c r="G155" s="137"/>
      <c r="H155" s="98">
        <v>8.5679999999999996</v>
      </c>
      <c r="I155" s="98" t="s">
        <v>68</v>
      </c>
      <c r="J155" s="95" t="s">
        <v>68</v>
      </c>
      <c r="K155" s="95">
        <v>-100</v>
      </c>
      <c r="L155" s="137"/>
      <c r="M155" s="98" t="s">
        <v>69</v>
      </c>
      <c r="N155" s="98" t="s">
        <v>68</v>
      </c>
      <c r="O155" s="95" t="s">
        <v>68</v>
      </c>
      <c r="P155" s="95" t="s">
        <v>68</v>
      </c>
    </row>
    <row r="156" spans="1:17" s="93" customFormat="1" ht="12.75" customHeight="1" x14ac:dyDescent="0.2">
      <c r="A156" s="93" t="s">
        <v>363</v>
      </c>
      <c r="B156" s="93" t="s">
        <v>84</v>
      </c>
      <c r="C156" s="97">
        <v>186187</v>
      </c>
      <c r="D156" s="97">
        <v>208726</v>
      </c>
      <c r="E156" s="95">
        <v>0.49553899522433037</v>
      </c>
      <c r="F156" s="95">
        <v>12.105571280486815</v>
      </c>
      <c r="G156" s="137"/>
      <c r="H156" s="98">
        <v>9988.7080000000005</v>
      </c>
      <c r="I156" s="98">
        <v>11524.794</v>
      </c>
      <c r="J156" s="95">
        <v>1.0097150163567556</v>
      </c>
      <c r="K156" s="95">
        <v>15.378225091773622</v>
      </c>
      <c r="L156" s="137"/>
      <c r="M156" s="98">
        <v>157.16499999999999</v>
      </c>
      <c r="N156" s="98">
        <v>175.33500000000001</v>
      </c>
      <c r="O156" s="95">
        <v>0.46220217701482696</v>
      </c>
      <c r="P156" s="95">
        <v>11.561098208888755</v>
      </c>
    </row>
    <row r="157" spans="1:17" s="105" customFormat="1" ht="22.5" customHeight="1" thickBot="1" x14ac:dyDescent="0.25">
      <c r="A157" s="69" t="s">
        <v>61</v>
      </c>
      <c r="B157" s="69"/>
      <c r="C157" s="121">
        <v>40619162</v>
      </c>
      <c r="D157" s="121">
        <v>42121004</v>
      </c>
      <c r="E157" s="134">
        <v>100</v>
      </c>
      <c r="F157" s="134">
        <v>3.6973731757439898</v>
      </c>
      <c r="G157" s="138"/>
      <c r="H157" s="122">
        <v>1150847.2230000002</v>
      </c>
      <c r="I157" s="122">
        <v>1141390.77</v>
      </c>
      <c r="J157" s="134">
        <v>100</v>
      </c>
      <c r="K157" s="134">
        <v>-0.82169490537148393</v>
      </c>
      <c r="L157" s="138"/>
      <c r="M157" s="122">
        <v>37520.165000000001</v>
      </c>
      <c r="N157" s="122">
        <v>37934.697999999997</v>
      </c>
      <c r="O157" s="134">
        <v>100</v>
      </c>
      <c r="P157" s="134">
        <v>1.1048272309036822</v>
      </c>
      <c r="Q157" s="72"/>
    </row>
    <row r="158" spans="1:17" s="93" customFormat="1" ht="12.75" customHeight="1" x14ac:dyDescent="0.2">
      <c r="C158" s="97"/>
      <c r="D158" s="97"/>
      <c r="E158" s="95"/>
      <c r="F158" s="95"/>
      <c r="G158" s="96"/>
      <c r="H158" s="98"/>
      <c r="I158" s="98"/>
      <c r="J158" s="95"/>
      <c r="K158" s="95"/>
      <c r="L158" s="96"/>
      <c r="M158" s="98"/>
      <c r="N158" s="98"/>
      <c r="O158" s="95"/>
      <c r="P158" s="95"/>
    </row>
    <row r="159" spans="1:17" s="93" customFormat="1" ht="12.75" customHeight="1" x14ac:dyDescent="0.2">
      <c r="A159" s="93" t="s">
        <v>428</v>
      </c>
      <c r="B159" s="53"/>
      <c r="C159" s="53"/>
      <c r="E159" s="95"/>
      <c r="F159" s="95"/>
      <c r="G159" s="96"/>
      <c r="H159" s="98"/>
      <c r="I159" s="98"/>
      <c r="J159" s="95"/>
      <c r="K159" s="95"/>
      <c r="L159" s="96"/>
      <c r="M159" s="98"/>
      <c r="N159" s="98"/>
      <c r="O159" s="95"/>
      <c r="P159" s="95"/>
    </row>
    <row r="160" spans="1:17" s="93" customFormat="1" ht="12.75" customHeight="1" x14ac:dyDescent="0.2">
      <c r="A160" s="53" t="s">
        <v>458</v>
      </c>
      <c r="B160" s="53"/>
      <c r="C160" s="53"/>
      <c r="E160" s="95"/>
      <c r="F160" s="95"/>
      <c r="G160" s="96"/>
      <c r="H160" s="98"/>
      <c r="I160" s="98"/>
      <c r="J160" s="95"/>
      <c r="K160" s="95"/>
      <c r="L160" s="96"/>
      <c r="M160" s="98"/>
      <c r="N160" s="98"/>
      <c r="O160" s="95"/>
      <c r="P160" s="95"/>
    </row>
    <row r="161" spans="1:16" s="93" customFormat="1" ht="12.75" customHeight="1" x14ac:dyDescent="0.2">
      <c r="A161" s="53" t="s">
        <v>433</v>
      </c>
      <c r="B161" s="53"/>
      <c r="C161" s="53"/>
      <c r="E161" s="95"/>
      <c r="F161" s="95"/>
      <c r="G161" s="96"/>
      <c r="H161" s="98"/>
      <c r="I161" s="98"/>
      <c r="J161" s="95"/>
      <c r="K161" s="95"/>
      <c r="L161" s="96"/>
      <c r="M161" s="98"/>
      <c r="N161" s="98"/>
      <c r="O161" s="95"/>
      <c r="P161" s="95"/>
    </row>
    <row r="162" spans="1:16" s="93" customFormat="1" ht="12.75" customHeight="1" x14ac:dyDescent="0.2">
      <c r="A162" s="53" t="s">
        <v>459</v>
      </c>
      <c r="B162" s="53"/>
      <c r="C162" s="53"/>
      <c r="E162" s="95"/>
      <c r="F162" s="95"/>
      <c r="G162" s="96"/>
      <c r="H162" s="98"/>
      <c r="I162" s="98"/>
      <c r="J162" s="95"/>
      <c r="K162" s="95"/>
      <c r="L162" s="96"/>
      <c r="M162" s="98"/>
      <c r="N162" s="98"/>
      <c r="O162" s="95"/>
      <c r="P162" s="95"/>
    </row>
    <row r="163" spans="1:16" s="93" customFormat="1" ht="12.75" customHeight="1" x14ac:dyDescent="0.2">
      <c r="A163" s="53" t="s">
        <v>460</v>
      </c>
      <c r="B163" s="53"/>
      <c r="C163" s="53"/>
      <c r="E163" s="95"/>
      <c r="F163" s="95"/>
      <c r="G163" s="96"/>
      <c r="H163" s="98"/>
      <c r="I163" s="98"/>
      <c r="J163" s="95"/>
      <c r="K163" s="95"/>
      <c r="L163" s="96"/>
      <c r="M163" s="98"/>
      <c r="N163" s="98"/>
      <c r="O163" s="95"/>
      <c r="P163" s="95"/>
    </row>
    <row r="164" spans="1:16" s="93" customFormat="1" ht="12.75" customHeight="1" x14ac:dyDescent="0.2">
      <c r="A164" s="53" t="s">
        <v>461</v>
      </c>
      <c r="B164" s="53"/>
      <c r="C164" s="53"/>
      <c r="E164" s="95"/>
      <c r="F164" s="95"/>
      <c r="G164" s="96"/>
      <c r="H164" s="98"/>
      <c r="I164" s="98"/>
      <c r="J164" s="95"/>
      <c r="K164" s="95"/>
      <c r="L164" s="96"/>
      <c r="M164" s="98"/>
      <c r="N164" s="98"/>
      <c r="O164" s="95"/>
      <c r="P164" s="95"/>
    </row>
    <row r="165" spans="1:16" s="93" customFormat="1" ht="12.75" customHeight="1" x14ac:dyDescent="0.2">
      <c r="A165" s="53" t="s">
        <v>462</v>
      </c>
      <c r="B165" s="53"/>
      <c r="C165" s="53"/>
      <c r="E165" s="95"/>
      <c r="F165" s="95"/>
      <c r="G165" s="96"/>
      <c r="H165" s="98"/>
      <c r="I165" s="98"/>
      <c r="J165" s="95"/>
      <c r="K165" s="95"/>
      <c r="L165" s="96"/>
      <c r="M165" s="98"/>
      <c r="N165" s="98"/>
      <c r="O165" s="95"/>
      <c r="P165" s="95"/>
    </row>
    <row r="166" spans="1:16" s="93" customFormat="1" ht="12.75" customHeight="1" x14ac:dyDescent="0.2">
      <c r="A166" s="53" t="s">
        <v>463</v>
      </c>
      <c r="B166" s="53"/>
      <c r="C166" s="53"/>
      <c r="E166" s="95"/>
      <c r="F166" s="95"/>
      <c r="G166" s="96"/>
      <c r="H166" s="98"/>
      <c r="I166" s="98"/>
      <c r="J166" s="95"/>
      <c r="K166" s="95"/>
      <c r="L166" s="96"/>
      <c r="M166" s="98"/>
      <c r="N166" s="98"/>
      <c r="O166" s="95"/>
      <c r="P166" s="95"/>
    </row>
    <row r="167" spans="1:16" s="93" customFormat="1" ht="12.75" customHeight="1" x14ac:dyDescent="0.2">
      <c r="A167" s="53" t="s">
        <v>464</v>
      </c>
      <c r="B167" s="53"/>
      <c r="C167" s="53"/>
      <c r="E167" s="95"/>
      <c r="F167" s="95"/>
      <c r="G167" s="96"/>
      <c r="H167" s="98"/>
      <c r="I167" s="98"/>
      <c r="J167" s="95"/>
      <c r="K167" s="95"/>
      <c r="L167" s="96"/>
      <c r="M167" s="98"/>
      <c r="N167" s="98"/>
      <c r="O167" s="95"/>
      <c r="P167" s="95"/>
    </row>
    <row r="168" spans="1:16" s="93" customFormat="1" ht="12.75" customHeight="1" x14ac:dyDescent="0.2">
      <c r="A168" s="53" t="s">
        <v>465</v>
      </c>
      <c r="C168" s="97"/>
      <c r="D168" s="97"/>
      <c r="E168" s="95"/>
      <c r="F168" s="95"/>
      <c r="G168" s="96"/>
      <c r="H168" s="98"/>
      <c r="I168" s="98"/>
      <c r="J168" s="95"/>
      <c r="K168" s="95"/>
      <c r="L168" s="96"/>
      <c r="M168" s="98"/>
      <c r="N168" s="98"/>
      <c r="O168" s="95"/>
      <c r="P168" s="95"/>
    </row>
    <row r="169" spans="1:16" s="93" customFormat="1" ht="12.75" customHeight="1" x14ac:dyDescent="0.2">
      <c r="C169" s="97"/>
      <c r="D169" s="97"/>
      <c r="E169" s="95"/>
      <c r="F169" s="95"/>
      <c r="G169" s="96"/>
      <c r="H169" s="98"/>
      <c r="I169" s="98"/>
      <c r="J169" s="95"/>
      <c r="K169" s="95"/>
      <c r="L169" s="96"/>
      <c r="M169" s="98"/>
      <c r="N169" s="98"/>
      <c r="O169" s="95"/>
      <c r="P169" s="95"/>
    </row>
    <row r="170" spans="1:16" s="93" customFormat="1" ht="12.75" customHeight="1" x14ac:dyDescent="0.2">
      <c r="C170" s="97"/>
      <c r="D170" s="97"/>
      <c r="E170" s="95"/>
      <c r="F170" s="95"/>
      <c r="G170" s="96"/>
      <c r="H170" s="98"/>
      <c r="I170" s="98"/>
      <c r="J170" s="95"/>
      <c r="K170" s="95"/>
      <c r="L170" s="96"/>
      <c r="M170" s="98"/>
      <c r="N170" s="98"/>
      <c r="O170" s="95"/>
      <c r="P170" s="95"/>
    </row>
    <row r="171" spans="1:16" s="93" customFormat="1" ht="12.75" customHeight="1" x14ac:dyDescent="0.2">
      <c r="C171" s="97"/>
      <c r="D171" s="97"/>
      <c r="E171" s="95"/>
      <c r="F171" s="95"/>
      <c r="G171" s="96"/>
      <c r="H171" s="98"/>
      <c r="I171" s="98"/>
      <c r="J171" s="95"/>
      <c r="K171" s="95"/>
      <c r="L171" s="96"/>
      <c r="M171" s="98"/>
      <c r="N171" s="98"/>
      <c r="O171" s="95"/>
      <c r="P171" s="95"/>
    </row>
    <row r="172" spans="1:16" s="93" customFormat="1" ht="12.75" customHeight="1" x14ac:dyDescent="0.2">
      <c r="C172" s="97"/>
      <c r="D172" s="97"/>
      <c r="E172" s="95"/>
      <c r="F172" s="95"/>
      <c r="G172" s="96"/>
      <c r="H172" s="98"/>
      <c r="I172" s="98"/>
      <c r="J172" s="95"/>
      <c r="K172" s="95"/>
      <c r="L172" s="96"/>
      <c r="M172" s="98"/>
      <c r="N172" s="98"/>
      <c r="O172" s="95"/>
      <c r="P172" s="95"/>
    </row>
    <row r="173" spans="1:16" s="93" customFormat="1" ht="12.75" customHeight="1" x14ac:dyDescent="0.2">
      <c r="C173" s="97"/>
      <c r="D173" s="97"/>
      <c r="E173" s="95"/>
      <c r="F173" s="95"/>
      <c r="G173" s="96"/>
      <c r="H173" s="98"/>
      <c r="I173" s="98"/>
      <c r="J173" s="95"/>
      <c r="K173" s="95"/>
      <c r="L173" s="96"/>
      <c r="M173" s="98"/>
      <c r="N173" s="98"/>
      <c r="O173" s="95"/>
      <c r="P173" s="95"/>
    </row>
    <row r="174" spans="1:16" s="93" customFormat="1" ht="12.75" customHeight="1" x14ac:dyDescent="0.2">
      <c r="C174" s="97"/>
      <c r="D174" s="97"/>
      <c r="E174" s="95"/>
      <c r="F174" s="95"/>
      <c r="G174" s="96"/>
      <c r="H174" s="98"/>
      <c r="I174" s="98"/>
      <c r="J174" s="95"/>
      <c r="K174" s="95"/>
      <c r="L174" s="96"/>
      <c r="M174" s="98"/>
      <c r="N174" s="98"/>
      <c r="O174" s="95"/>
      <c r="P174" s="95"/>
    </row>
    <row r="175" spans="1:16" s="93" customFormat="1" ht="12.75" customHeight="1" x14ac:dyDescent="0.2">
      <c r="C175" s="97"/>
      <c r="D175" s="97"/>
      <c r="E175" s="95"/>
      <c r="F175" s="95"/>
      <c r="G175" s="96"/>
      <c r="H175" s="98"/>
      <c r="I175" s="98"/>
      <c r="J175" s="95"/>
      <c r="K175" s="95"/>
      <c r="L175" s="96"/>
      <c r="M175" s="98"/>
      <c r="N175" s="98"/>
      <c r="O175" s="95"/>
      <c r="P175" s="95"/>
    </row>
    <row r="176" spans="1:16" s="93" customFormat="1" ht="12.75" customHeight="1" x14ac:dyDescent="0.2">
      <c r="C176" s="97"/>
      <c r="D176" s="97"/>
      <c r="E176" s="95"/>
      <c r="F176" s="95"/>
      <c r="G176" s="96"/>
      <c r="H176" s="98"/>
      <c r="I176" s="98"/>
      <c r="J176" s="95"/>
      <c r="K176" s="95"/>
      <c r="L176" s="96"/>
      <c r="M176" s="98"/>
      <c r="N176" s="98"/>
      <c r="O176" s="95"/>
      <c r="P176" s="95"/>
    </row>
    <row r="177" spans="3:16" s="93" customFormat="1" ht="12.75" customHeight="1" x14ac:dyDescent="0.2">
      <c r="C177" s="97"/>
      <c r="D177" s="97"/>
      <c r="E177" s="95"/>
      <c r="F177" s="95"/>
      <c r="G177" s="96"/>
      <c r="H177" s="98"/>
      <c r="I177" s="98"/>
      <c r="J177" s="95"/>
      <c r="K177" s="95"/>
      <c r="L177" s="96"/>
      <c r="M177" s="98"/>
      <c r="N177" s="98"/>
      <c r="O177" s="95"/>
      <c r="P177" s="95"/>
    </row>
    <row r="178" spans="3:16" s="93" customFormat="1" ht="12.75" customHeight="1" x14ac:dyDescent="0.2">
      <c r="C178" s="97"/>
      <c r="D178" s="97"/>
      <c r="E178" s="95"/>
      <c r="F178" s="95"/>
      <c r="G178" s="96"/>
      <c r="H178" s="98"/>
      <c r="I178" s="98"/>
      <c r="J178" s="95"/>
      <c r="K178" s="95"/>
      <c r="L178" s="96"/>
      <c r="M178" s="98"/>
      <c r="N178" s="98"/>
      <c r="O178" s="95"/>
      <c r="P178" s="95"/>
    </row>
    <row r="179" spans="3:16" s="93" customFormat="1" ht="12.75" customHeight="1" x14ac:dyDescent="0.2">
      <c r="C179" s="97"/>
      <c r="D179" s="97"/>
      <c r="E179" s="95"/>
      <c r="F179" s="95"/>
      <c r="G179" s="96"/>
      <c r="H179" s="98"/>
      <c r="I179" s="98"/>
      <c r="J179" s="95"/>
      <c r="K179" s="95"/>
      <c r="L179" s="96"/>
      <c r="M179" s="98"/>
      <c r="N179" s="98"/>
      <c r="O179" s="95"/>
      <c r="P179" s="95"/>
    </row>
    <row r="180" spans="3:16" s="93" customFormat="1" ht="12.75" customHeight="1" x14ac:dyDescent="0.2">
      <c r="C180" s="97"/>
      <c r="D180" s="97"/>
      <c r="E180" s="95"/>
      <c r="F180" s="95"/>
      <c r="G180" s="96"/>
      <c r="H180" s="98"/>
      <c r="I180" s="98"/>
      <c r="J180" s="95"/>
      <c r="K180" s="95"/>
      <c r="L180" s="96"/>
      <c r="M180" s="98"/>
      <c r="N180" s="98"/>
      <c r="O180" s="95"/>
      <c r="P180" s="95"/>
    </row>
    <row r="181" spans="3:16" s="93" customFormat="1" ht="12.75" customHeight="1" x14ac:dyDescent="0.2">
      <c r="C181" s="97"/>
      <c r="D181" s="97"/>
      <c r="E181" s="95"/>
      <c r="F181" s="95"/>
      <c r="G181" s="96"/>
      <c r="H181" s="98"/>
      <c r="I181" s="98"/>
      <c r="J181" s="95"/>
      <c r="K181" s="95"/>
      <c r="L181" s="96"/>
      <c r="M181" s="98"/>
      <c r="N181" s="98"/>
      <c r="O181" s="95"/>
      <c r="P181" s="95"/>
    </row>
    <row r="182" spans="3:16" s="93" customFormat="1" ht="12.75" customHeight="1" x14ac:dyDescent="0.2">
      <c r="C182" s="97"/>
      <c r="D182" s="97"/>
      <c r="E182" s="95"/>
      <c r="F182" s="95"/>
      <c r="G182" s="96"/>
      <c r="H182" s="98"/>
      <c r="I182" s="98"/>
      <c r="J182" s="95"/>
      <c r="K182" s="95"/>
      <c r="L182" s="96"/>
      <c r="M182" s="98"/>
      <c r="N182" s="98"/>
      <c r="O182" s="95"/>
      <c r="P182" s="95"/>
    </row>
    <row r="183" spans="3:16" s="93" customFormat="1" ht="12.75" customHeight="1" x14ac:dyDescent="0.2">
      <c r="C183" s="97"/>
      <c r="D183" s="97"/>
      <c r="E183" s="95"/>
      <c r="F183" s="95"/>
      <c r="G183" s="96"/>
      <c r="H183" s="98"/>
      <c r="I183" s="98"/>
      <c r="J183" s="95"/>
      <c r="K183" s="95"/>
      <c r="L183" s="96"/>
      <c r="M183" s="98"/>
      <c r="N183" s="98"/>
      <c r="O183" s="95"/>
      <c r="P183" s="95"/>
    </row>
    <row r="184" spans="3:16" s="93" customFormat="1" ht="12.75" customHeight="1" x14ac:dyDescent="0.2">
      <c r="C184" s="97"/>
      <c r="D184" s="97"/>
      <c r="E184" s="95"/>
      <c r="F184" s="95"/>
      <c r="G184" s="96"/>
      <c r="H184" s="98"/>
      <c r="I184" s="98"/>
      <c r="J184" s="95"/>
      <c r="K184" s="95"/>
      <c r="L184" s="96"/>
      <c r="M184" s="98"/>
      <c r="N184" s="98"/>
      <c r="O184" s="95"/>
      <c r="P184" s="95"/>
    </row>
    <row r="185" spans="3:16" s="93" customFormat="1" ht="12.75" customHeight="1" x14ac:dyDescent="0.2">
      <c r="C185" s="97"/>
      <c r="D185" s="97"/>
      <c r="E185" s="95"/>
      <c r="F185" s="95"/>
      <c r="G185" s="96"/>
      <c r="H185" s="98"/>
      <c r="I185" s="98"/>
      <c r="J185" s="95"/>
      <c r="K185" s="95"/>
      <c r="L185" s="96"/>
      <c r="M185" s="98"/>
      <c r="N185" s="98"/>
      <c r="O185" s="95"/>
      <c r="P185" s="95"/>
    </row>
    <row r="186" spans="3:16" s="93" customFormat="1" ht="12.75" customHeight="1" x14ac:dyDescent="0.2">
      <c r="C186" s="97"/>
      <c r="D186" s="97"/>
      <c r="E186" s="95"/>
      <c r="F186" s="95"/>
      <c r="G186" s="96"/>
      <c r="H186" s="98"/>
      <c r="I186" s="98"/>
      <c r="J186" s="95"/>
      <c r="K186" s="95"/>
      <c r="L186" s="96"/>
      <c r="M186" s="98"/>
      <c r="N186" s="98"/>
      <c r="O186" s="95"/>
      <c r="P186" s="95"/>
    </row>
    <row r="187" spans="3:16" s="93" customFormat="1" ht="12.75" customHeight="1" x14ac:dyDescent="0.2">
      <c r="C187" s="97"/>
      <c r="D187" s="97"/>
      <c r="E187" s="95"/>
      <c r="F187" s="95"/>
      <c r="G187" s="96"/>
      <c r="H187" s="98"/>
      <c r="I187" s="98"/>
      <c r="J187" s="95"/>
      <c r="K187" s="95"/>
      <c r="L187" s="96"/>
      <c r="M187" s="98"/>
      <c r="N187" s="98"/>
      <c r="O187" s="95"/>
      <c r="P187" s="95"/>
    </row>
    <row r="188" spans="3:16" s="93" customFormat="1" ht="12.75" customHeight="1" x14ac:dyDescent="0.2">
      <c r="C188" s="97"/>
      <c r="D188" s="97"/>
      <c r="E188" s="95"/>
      <c r="F188" s="95"/>
      <c r="G188" s="96"/>
      <c r="H188" s="98"/>
      <c r="I188" s="98"/>
      <c r="J188" s="95"/>
      <c r="K188" s="95"/>
      <c r="L188" s="96"/>
      <c r="M188" s="98"/>
      <c r="N188" s="98"/>
      <c r="O188" s="95"/>
      <c r="P188" s="95"/>
    </row>
    <row r="189" spans="3:16" s="93" customFormat="1" ht="12.75" customHeight="1" x14ac:dyDescent="0.2">
      <c r="C189" s="97"/>
      <c r="D189" s="97"/>
      <c r="E189" s="95"/>
      <c r="F189" s="95"/>
      <c r="G189" s="96"/>
      <c r="H189" s="98"/>
      <c r="I189" s="98"/>
      <c r="J189" s="95"/>
      <c r="K189" s="95"/>
      <c r="L189" s="96"/>
      <c r="M189" s="98"/>
      <c r="N189" s="98"/>
      <c r="O189" s="95"/>
      <c r="P189" s="95"/>
    </row>
    <row r="190" spans="3:16" s="93" customFormat="1" ht="12.75" customHeight="1" x14ac:dyDescent="0.2">
      <c r="C190" s="97"/>
      <c r="D190" s="97"/>
      <c r="E190" s="95"/>
      <c r="F190" s="95"/>
      <c r="G190" s="96"/>
      <c r="H190" s="98"/>
      <c r="I190" s="98"/>
      <c r="J190" s="95"/>
      <c r="K190" s="95"/>
      <c r="L190" s="96"/>
      <c r="M190" s="98"/>
      <c r="N190" s="98"/>
      <c r="O190" s="95"/>
      <c r="P190" s="95"/>
    </row>
    <row r="191" spans="3:16" s="93" customFormat="1" ht="12.75" customHeight="1" x14ac:dyDescent="0.2">
      <c r="C191" s="97"/>
      <c r="D191" s="97"/>
      <c r="E191" s="95"/>
      <c r="F191" s="95"/>
      <c r="G191" s="96"/>
      <c r="H191" s="98"/>
      <c r="I191" s="98"/>
      <c r="J191" s="95"/>
      <c r="K191" s="95"/>
      <c r="L191" s="96"/>
      <c r="M191" s="98"/>
      <c r="N191" s="98"/>
      <c r="O191" s="95"/>
      <c r="P191" s="95"/>
    </row>
    <row r="192" spans="3:16" s="93" customFormat="1" ht="12.75" customHeight="1" x14ac:dyDescent="0.2">
      <c r="C192" s="97"/>
      <c r="D192" s="97"/>
      <c r="E192" s="95"/>
      <c r="F192" s="95"/>
      <c r="G192" s="96"/>
      <c r="H192" s="98"/>
      <c r="I192" s="98"/>
      <c r="J192" s="95"/>
      <c r="K192" s="95"/>
      <c r="L192" s="96"/>
      <c r="M192" s="98"/>
      <c r="N192" s="98"/>
      <c r="O192" s="95"/>
      <c r="P192" s="95"/>
    </row>
    <row r="193" spans="3:16" s="93" customFormat="1" ht="12.75" customHeight="1" x14ac:dyDescent="0.2">
      <c r="C193" s="97"/>
      <c r="D193" s="97"/>
      <c r="E193" s="95"/>
      <c r="F193" s="95"/>
      <c r="G193" s="96"/>
      <c r="H193" s="98"/>
      <c r="I193" s="98"/>
      <c r="J193" s="95"/>
      <c r="K193" s="95"/>
      <c r="L193" s="96"/>
      <c r="M193" s="98"/>
      <c r="N193" s="98"/>
      <c r="O193" s="95"/>
      <c r="P193" s="95"/>
    </row>
    <row r="194" spans="3:16" s="93" customFormat="1" ht="12.75" customHeight="1" x14ac:dyDescent="0.2">
      <c r="C194" s="97"/>
      <c r="D194" s="97"/>
      <c r="E194" s="95"/>
      <c r="F194" s="95"/>
      <c r="G194" s="96"/>
      <c r="H194" s="98"/>
      <c r="I194" s="98"/>
      <c r="J194" s="95"/>
      <c r="K194" s="95"/>
      <c r="L194" s="96"/>
      <c r="M194" s="98"/>
      <c r="N194" s="98"/>
      <c r="O194" s="95"/>
      <c r="P194" s="95"/>
    </row>
    <row r="195" spans="3:16" s="93" customFormat="1" ht="12.75" customHeight="1" x14ac:dyDescent="0.2">
      <c r="C195" s="97"/>
      <c r="D195" s="97"/>
      <c r="E195" s="95"/>
      <c r="F195" s="95"/>
      <c r="G195" s="96"/>
      <c r="H195" s="98"/>
      <c r="I195" s="98"/>
      <c r="J195" s="95"/>
      <c r="K195" s="95"/>
      <c r="L195" s="96"/>
      <c r="M195" s="98"/>
      <c r="N195" s="98"/>
      <c r="O195" s="95"/>
      <c r="P195" s="95"/>
    </row>
    <row r="196" spans="3:16" s="93" customFormat="1" ht="12.75" customHeight="1" x14ac:dyDescent="0.2">
      <c r="C196" s="97"/>
      <c r="D196" s="97"/>
      <c r="E196" s="95"/>
      <c r="F196" s="95"/>
      <c r="G196" s="96"/>
      <c r="H196" s="98"/>
      <c r="I196" s="98"/>
      <c r="J196" s="95"/>
      <c r="K196" s="95"/>
      <c r="L196" s="96"/>
      <c r="M196" s="98"/>
      <c r="N196" s="98"/>
      <c r="O196" s="95"/>
      <c r="P196" s="95"/>
    </row>
    <row r="197" spans="3:16" s="93" customFormat="1" ht="12.75" customHeight="1" x14ac:dyDescent="0.2">
      <c r="C197" s="97"/>
      <c r="D197" s="97"/>
      <c r="E197" s="95"/>
      <c r="F197" s="95"/>
      <c r="G197" s="96"/>
      <c r="H197" s="98"/>
      <c r="I197" s="98"/>
      <c r="J197" s="95"/>
      <c r="K197" s="95"/>
      <c r="L197" s="96"/>
      <c r="M197" s="98"/>
      <c r="N197" s="98"/>
      <c r="O197" s="95"/>
      <c r="P197" s="95"/>
    </row>
    <row r="198" spans="3:16" s="93" customFormat="1" ht="12.75" customHeight="1" x14ac:dyDescent="0.2">
      <c r="C198" s="97"/>
      <c r="D198" s="97"/>
      <c r="E198" s="95"/>
      <c r="F198" s="95"/>
      <c r="G198" s="96"/>
      <c r="H198" s="98"/>
      <c r="I198" s="98"/>
      <c r="J198" s="95"/>
      <c r="K198" s="95"/>
      <c r="L198" s="96"/>
      <c r="M198" s="98"/>
      <c r="N198" s="98"/>
      <c r="O198" s="95"/>
      <c r="P198" s="95"/>
    </row>
    <row r="199" spans="3:16" s="93" customFormat="1" ht="12.75" customHeight="1" x14ac:dyDescent="0.2">
      <c r="C199" s="97"/>
      <c r="D199" s="97"/>
      <c r="E199" s="95"/>
      <c r="F199" s="95"/>
      <c r="G199" s="96"/>
      <c r="H199" s="98"/>
      <c r="I199" s="98"/>
      <c r="J199" s="95"/>
      <c r="K199" s="95"/>
      <c r="L199" s="96"/>
      <c r="M199" s="98"/>
      <c r="N199" s="98"/>
      <c r="O199" s="95"/>
      <c r="P199" s="95"/>
    </row>
    <row r="200" spans="3:16" s="93" customFormat="1" ht="12.75" customHeight="1" x14ac:dyDescent="0.2">
      <c r="C200" s="97"/>
      <c r="D200" s="97"/>
      <c r="E200" s="95"/>
      <c r="F200" s="95"/>
      <c r="G200" s="96"/>
      <c r="H200" s="98"/>
      <c r="I200" s="98"/>
      <c r="J200" s="95"/>
      <c r="K200" s="95"/>
      <c r="L200" s="96"/>
      <c r="M200" s="98"/>
      <c r="N200" s="98"/>
      <c r="O200" s="95"/>
      <c r="P200" s="95"/>
    </row>
    <row r="201" spans="3:16" s="93" customFormat="1" ht="12.75" customHeight="1" x14ac:dyDescent="0.2">
      <c r="C201" s="97"/>
      <c r="D201" s="97"/>
      <c r="E201" s="95"/>
      <c r="F201" s="95"/>
      <c r="G201" s="96"/>
      <c r="H201" s="98"/>
      <c r="I201" s="98"/>
      <c r="J201" s="95"/>
      <c r="K201" s="95"/>
      <c r="L201" s="96"/>
      <c r="M201" s="98"/>
      <c r="N201" s="98"/>
      <c r="O201" s="95"/>
      <c r="P201" s="95"/>
    </row>
    <row r="202" spans="3:16" s="93" customFormat="1" ht="12.75" customHeight="1" x14ac:dyDescent="0.2">
      <c r="C202" s="97"/>
      <c r="D202" s="97"/>
      <c r="E202" s="95"/>
      <c r="F202" s="95"/>
      <c r="G202" s="96"/>
      <c r="H202" s="98"/>
      <c r="I202" s="98"/>
      <c r="J202" s="95"/>
      <c r="K202" s="95"/>
      <c r="L202" s="96"/>
      <c r="M202" s="98"/>
      <c r="N202" s="98"/>
      <c r="O202" s="95"/>
      <c r="P202" s="95"/>
    </row>
    <row r="203" spans="3:16" s="93" customFormat="1" ht="12.75" customHeight="1" x14ac:dyDescent="0.2">
      <c r="C203" s="97"/>
      <c r="D203" s="97"/>
      <c r="E203" s="95"/>
      <c r="F203" s="95"/>
      <c r="G203" s="96"/>
      <c r="H203" s="98"/>
      <c r="I203" s="98"/>
      <c r="J203" s="95"/>
      <c r="K203" s="95"/>
      <c r="L203" s="96"/>
      <c r="M203" s="98"/>
      <c r="N203" s="98"/>
      <c r="O203" s="95"/>
      <c r="P203" s="95"/>
    </row>
    <row r="204" spans="3:16" s="93" customFormat="1" ht="12.75" customHeight="1" x14ac:dyDescent="0.2">
      <c r="C204" s="97"/>
      <c r="D204" s="97"/>
      <c r="E204" s="95"/>
      <c r="F204" s="95"/>
      <c r="G204" s="96"/>
      <c r="H204" s="98"/>
      <c r="I204" s="98"/>
      <c r="J204" s="95"/>
      <c r="K204" s="95"/>
      <c r="L204" s="96"/>
      <c r="M204" s="98"/>
      <c r="N204" s="98"/>
      <c r="O204" s="95"/>
      <c r="P204" s="95"/>
    </row>
    <row r="205" spans="3:16" s="93" customFormat="1" ht="12.75" customHeight="1" x14ac:dyDescent="0.2">
      <c r="C205" s="97"/>
      <c r="D205" s="97"/>
      <c r="E205" s="95"/>
      <c r="F205" s="95"/>
      <c r="G205" s="96"/>
      <c r="H205" s="98"/>
      <c r="I205" s="98"/>
      <c r="J205" s="95"/>
      <c r="K205" s="95"/>
      <c r="L205" s="96"/>
      <c r="M205" s="98"/>
      <c r="N205" s="98"/>
      <c r="O205" s="95"/>
      <c r="P205" s="95"/>
    </row>
    <row r="206" spans="3:16" s="93" customFormat="1" ht="12.75" customHeight="1" x14ac:dyDescent="0.2">
      <c r="C206" s="97"/>
      <c r="D206" s="97"/>
      <c r="E206" s="95"/>
      <c r="F206" s="95"/>
      <c r="G206" s="96"/>
      <c r="H206" s="98"/>
      <c r="I206" s="98"/>
      <c r="J206" s="95"/>
      <c r="K206" s="95"/>
      <c r="L206" s="96"/>
      <c r="M206" s="98"/>
      <c r="N206" s="98"/>
      <c r="O206" s="95"/>
      <c r="P206" s="95"/>
    </row>
    <row r="207" spans="3:16" s="93" customFormat="1" ht="12.75" customHeight="1" x14ac:dyDescent="0.2">
      <c r="C207" s="97"/>
      <c r="D207" s="97"/>
      <c r="E207" s="95"/>
      <c r="F207" s="95"/>
      <c r="G207" s="96"/>
      <c r="H207" s="98"/>
      <c r="I207" s="98"/>
      <c r="J207" s="95"/>
      <c r="K207" s="95"/>
      <c r="L207" s="96"/>
      <c r="M207" s="98"/>
      <c r="N207" s="98"/>
      <c r="O207" s="95"/>
      <c r="P207" s="95"/>
    </row>
    <row r="208" spans="3:16" s="93" customFormat="1" ht="12.75" customHeight="1" x14ac:dyDescent="0.2">
      <c r="C208" s="97"/>
      <c r="D208" s="97"/>
      <c r="E208" s="95"/>
      <c r="F208" s="95"/>
      <c r="G208" s="96"/>
      <c r="H208" s="98"/>
      <c r="I208" s="98"/>
      <c r="J208" s="95"/>
      <c r="K208" s="95"/>
      <c r="L208" s="96"/>
      <c r="M208" s="98"/>
      <c r="N208" s="98"/>
      <c r="O208" s="95"/>
      <c r="P208" s="95"/>
    </row>
    <row r="209" spans="3:16" s="93" customFormat="1" ht="12.75" customHeight="1" x14ac:dyDescent="0.2">
      <c r="C209" s="97"/>
      <c r="D209" s="97"/>
      <c r="E209" s="95"/>
      <c r="F209" s="95"/>
      <c r="G209" s="96"/>
      <c r="H209" s="98"/>
      <c r="I209" s="98"/>
      <c r="J209" s="95"/>
      <c r="K209" s="95"/>
      <c r="L209" s="96"/>
      <c r="M209" s="98"/>
      <c r="N209" s="98"/>
      <c r="O209" s="95"/>
      <c r="P209" s="95"/>
    </row>
    <row r="210" spans="3:16" s="93" customFormat="1" ht="12.75" customHeight="1" x14ac:dyDescent="0.2">
      <c r="C210" s="97"/>
      <c r="D210" s="97"/>
      <c r="E210" s="95"/>
      <c r="F210" s="95"/>
      <c r="G210" s="96"/>
      <c r="H210" s="98"/>
      <c r="I210" s="98"/>
      <c r="J210" s="95"/>
      <c r="K210" s="95"/>
      <c r="L210" s="96"/>
      <c r="M210" s="98"/>
      <c r="N210" s="98"/>
      <c r="O210" s="95"/>
      <c r="P210" s="95"/>
    </row>
    <row r="211" spans="3:16" s="93" customFormat="1" ht="12.75" customHeight="1" x14ac:dyDescent="0.2">
      <c r="C211" s="97"/>
      <c r="D211" s="97"/>
      <c r="E211" s="95"/>
      <c r="F211" s="95"/>
      <c r="G211" s="96"/>
      <c r="H211" s="98"/>
      <c r="I211" s="98"/>
      <c r="J211" s="95"/>
      <c r="K211" s="95"/>
      <c r="L211" s="96"/>
      <c r="M211" s="98"/>
      <c r="N211" s="98"/>
      <c r="O211" s="95"/>
      <c r="P211" s="95"/>
    </row>
    <row r="212" spans="3:16" s="93" customFormat="1" ht="12.75" customHeight="1" x14ac:dyDescent="0.2">
      <c r="C212" s="97"/>
      <c r="D212" s="97"/>
      <c r="E212" s="95"/>
      <c r="F212" s="95"/>
      <c r="G212" s="96"/>
      <c r="H212" s="98"/>
      <c r="I212" s="98"/>
      <c r="J212" s="95"/>
      <c r="K212" s="95"/>
      <c r="L212" s="96"/>
      <c r="M212" s="98"/>
      <c r="N212" s="98"/>
      <c r="O212" s="95"/>
      <c r="P212" s="95"/>
    </row>
    <row r="213" spans="3:16" s="93" customFormat="1" ht="12.75" customHeight="1" x14ac:dyDescent="0.2">
      <c r="C213" s="97"/>
      <c r="D213" s="97"/>
      <c r="E213" s="95"/>
      <c r="F213" s="95"/>
      <c r="G213" s="96"/>
      <c r="H213" s="98"/>
      <c r="I213" s="98"/>
      <c r="J213" s="95"/>
      <c r="K213" s="95"/>
      <c r="L213" s="96"/>
      <c r="M213" s="98"/>
      <c r="N213" s="98"/>
      <c r="O213" s="95"/>
      <c r="P213" s="95"/>
    </row>
    <row r="214" spans="3:16" s="93" customFormat="1" ht="12.75" customHeight="1" x14ac:dyDescent="0.2">
      <c r="C214" s="97"/>
      <c r="D214" s="97"/>
      <c r="E214" s="95"/>
      <c r="F214" s="95"/>
      <c r="G214" s="96"/>
      <c r="H214" s="98"/>
      <c r="I214" s="98"/>
      <c r="J214" s="95"/>
      <c r="K214" s="95"/>
      <c r="L214" s="96"/>
      <c r="M214" s="98"/>
      <c r="N214" s="98"/>
      <c r="O214" s="95"/>
      <c r="P214" s="95"/>
    </row>
    <row r="215" spans="3:16" s="93" customFormat="1" ht="12.75" customHeight="1" x14ac:dyDescent="0.2">
      <c r="C215" s="97"/>
      <c r="D215" s="97"/>
      <c r="E215" s="95"/>
      <c r="F215" s="95"/>
      <c r="G215" s="96"/>
      <c r="H215" s="98"/>
      <c r="I215" s="98"/>
      <c r="J215" s="95"/>
      <c r="K215" s="95"/>
      <c r="L215" s="96"/>
      <c r="M215" s="98"/>
      <c r="N215" s="98"/>
      <c r="O215" s="95"/>
      <c r="P215" s="95"/>
    </row>
    <row r="216" spans="3:16" s="93" customFormat="1" ht="12.75" customHeight="1" x14ac:dyDescent="0.2">
      <c r="C216" s="97"/>
      <c r="D216" s="97"/>
      <c r="E216" s="95"/>
      <c r="F216" s="95"/>
      <c r="G216" s="96"/>
      <c r="H216" s="98"/>
      <c r="I216" s="98"/>
      <c r="J216" s="95"/>
      <c r="K216" s="95"/>
      <c r="L216" s="96"/>
      <c r="M216" s="98"/>
      <c r="N216" s="98"/>
      <c r="O216" s="95"/>
      <c r="P216" s="95"/>
    </row>
    <row r="217" spans="3:16" s="93" customFormat="1" ht="12.75" customHeight="1" x14ac:dyDescent="0.2">
      <c r="C217" s="97"/>
      <c r="D217" s="97"/>
      <c r="E217" s="95"/>
      <c r="F217" s="95"/>
      <c r="G217" s="96"/>
      <c r="H217" s="98"/>
      <c r="I217" s="98"/>
      <c r="J217" s="95"/>
      <c r="K217" s="95"/>
      <c r="L217" s="96"/>
      <c r="M217" s="98"/>
      <c r="N217" s="98"/>
      <c r="O217" s="95"/>
      <c r="P217" s="95"/>
    </row>
    <row r="218" spans="3:16" s="93" customFormat="1" ht="12.75" customHeight="1" x14ac:dyDescent="0.2">
      <c r="C218" s="97"/>
      <c r="D218" s="97"/>
      <c r="E218" s="95"/>
      <c r="F218" s="95"/>
      <c r="G218" s="96"/>
      <c r="H218" s="98"/>
      <c r="I218" s="98"/>
      <c r="J218" s="95"/>
      <c r="K218" s="95"/>
      <c r="L218" s="96"/>
      <c r="M218" s="98"/>
      <c r="N218" s="98"/>
      <c r="O218" s="95"/>
      <c r="P218" s="95"/>
    </row>
    <row r="219" spans="3:16" s="93" customFormat="1" ht="12.75" customHeight="1" x14ac:dyDescent="0.2">
      <c r="C219" s="97"/>
      <c r="D219" s="97"/>
      <c r="E219" s="95"/>
      <c r="F219" s="95"/>
      <c r="G219" s="96"/>
      <c r="H219" s="98"/>
      <c r="I219" s="98"/>
      <c r="J219" s="95"/>
      <c r="K219" s="95"/>
      <c r="L219" s="96"/>
      <c r="M219" s="98"/>
      <c r="N219" s="98"/>
      <c r="O219" s="95"/>
      <c r="P219" s="95"/>
    </row>
    <row r="220" spans="3:16" s="93" customFormat="1" ht="12.75" customHeight="1" x14ac:dyDescent="0.2">
      <c r="C220" s="97"/>
      <c r="D220" s="97"/>
      <c r="E220" s="95"/>
      <c r="F220" s="95"/>
      <c r="G220" s="96"/>
      <c r="H220" s="98"/>
      <c r="I220" s="98"/>
      <c r="J220" s="95"/>
      <c r="K220" s="95"/>
      <c r="L220" s="96"/>
      <c r="M220" s="98"/>
      <c r="N220" s="98"/>
      <c r="O220" s="95"/>
      <c r="P220" s="95"/>
    </row>
    <row r="221" spans="3:16" s="93" customFormat="1" ht="12.75" customHeight="1" x14ac:dyDescent="0.2">
      <c r="C221" s="97"/>
      <c r="D221" s="97"/>
      <c r="E221" s="95"/>
      <c r="F221" s="95"/>
      <c r="G221" s="96"/>
      <c r="H221" s="98"/>
      <c r="I221" s="98"/>
      <c r="J221" s="95"/>
      <c r="K221" s="95"/>
      <c r="L221" s="96"/>
      <c r="M221" s="98"/>
      <c r="N221" s="98"/>
      <c r="O221" s="95"/>
      <c r="P221" s="95"/>
    </row>
    <row r="222" spans="3:16" s="93" customFormat="1" ht="12.75" customHeight="1" x14ac:dyDescent="0.2">
      <c r="C222" s="97"/>
      <c r="D222" s="97"/>
      <c r="E222" s="95"/>
      <c r="F222" s="95"/>
      <c r="G222" s="96"/>
      <c r="H222" s="98"/>
      <c r="I222" s="98"/>
      <c r="J222" s="95"/>
      <c r="K222" s="95"/>
      <c r="L222" s="96"/>
      <c r="M222" s="98"/>
      <c r="N222" s="98"/>
      <c r="O222" s="95"/>
      <c r="P222" s="95"/>
    </row>
    <row r="223" spans="3:16" s="93" customFormat="1" ht="12.75" customHeight="1" x14ac:dyDescent="0.2">
      <c r="C223" s="97"/>
      <c r="D223" s="97"/>
      <c r="E223" s="95"/>
      <c r="F223" s="95"/>
      <c r="G223" s="96"/>
      <c r="H223" s="98"/>
      <c r="I223" s="98"/>
      <c r="J223" s="95"/>
      <c r="K223" s="95"/>
      <c r="L223" s="96"/>
      <c r="M223" s="98"/>
      <c r="N223" s="98"/>
      <c r="O223" s="95"/>
      <c r="P223" s="95"/>
    </row>
    <row r="224" spans="3:16" s="93" customFormat="1" ht="12.75" customHeight="1" x14ac:dyDescent="0.2">
      <c r="C224" s="97"/>
      <c r="D224" s="97"/>
      <c r="E224" s="95"/>
      <c r="F224" s="95"/>
      <c r="G224" s="96"/>
      <c r="H224" s="98"/>
      <c r="I224" s="98"/>
      <c r="J224" s="95"/>
      <c r="K224" s="95"/>
      <c r="L224" s="96"/>
      <c r="M224" s="98"/>
      <c r="N224" s="98"/>
      <c r="O224" s="95"/>
      <c r="P224" s="95"/>
    </row>
    <row r="225" spans="3:16" s="93" customFormat="1" ht="12.75" customHeight="1" x14ac:dyDescent="0.2">
      <c r="C225" s="97"/>
      <c r="D225" s="97"/>
      <c r="E225" s="95"/>
      <c r="F225" s="95"/>
      <c r="G225" s="96"/>
      <c r="H225" s="98"/>
      <c r="I225" s="98"/>
      <c r="J225" s="95"/>
      <c r="K225" s="95"/>
      <c r="L225" s="96"/>
      <c r="M225" s="98"/>
      <c r="N225" s="98"/>
      <c r="O225" s="95"/>
      <c r="P225" s="95"/>
    </row>
    <row r="226" spans="3:16" s="93" customFormat="1" ht="12.75" customHeight="1" x14ac:dyDescent="0.2">
      <c r="C226" s="97"/>
      <c r="D226" s="97"/>
      <c r="E226" s="95"/>
      <c r="F226" s="95"/>
      <c r="G226" s="96"/>
      <c r="H226" s="98"/>
      <c r="I226" s="98"/>
      <c r="J226" s="95"/>
      <c r="K226" s="95"/>
      <c r="L226" s="96"/>
      <c r="M226" s="98"/>
      <c r="N226" s="98"/>
      <c r="O226" s="95"/>
      <c r="P226" s="95"/>
    </row>
    <row r="227" spans="3:16" s="93" customFormat="1" ht="12.75" customHeight="1" x14ac:dyDescent="0.2">
      <c r="C227" s="97"/>
      <c r="D227" s="97"/>
      <c r="E227" s="95"/>
      <c r="F227" s="95"/>
      <c r="G227" s="96"/>
      <c r="H227" s="98"/>
      <c r="I227" s="98"/>
      <c r="J227" s="95"/>
      <c r="K227" s="95"/>
      <c r="L227" s="96"/>
      <c r="M227" s="98"/>
      <c r="N227" s="98"/>
      <c r="O227" s="95"/>
      <c r="P227" s="95"/>
    </row>
    <row r="228" spans="3:16" s="93" customFormat="1" ht="12.75" customHeight="1" x14ac:dyDescent="0.2">
      <c r="C228" s="97"/>
      <c r="D228" s="97"/>
      <c r="E228" s="95"/>
      <c r="F228" s="95"/>
      <c r="G228" s="96"/>
      <c r="H228" s="98"/>
      <c r="I228" s="98"/>
      <c r="J228" s="95"/>
      <c r="K228" s="95"/>
      <c r="L228" s="96"/>
      <c r="M228" s="98"/>
      <c r="N228" s="98"/>
      <c r="O228" s="95"/>
      <c r="P228" s="95"/>
    </row>
    <row r="229" spans="3:16" s="93" customFormat="1" ht="12.75" customHeight="1" x14ac:dyDescent="0.2">
      <c r="C229" s="97"/>
      <c r="D229" s="97"/>
      <c r="E229" s="95"/>
      <c r="F229" s="95"/>
      <c r="G229" s="96"/>
      <c r="H229" s="98"/>
      <c r="I229" s="98"/>
      <c r="J229" s="95"/>
      <c r="K229" s="95"/>
      <c r="L229" s="96"/>
      <c r="M229" s="98"/>
      <c r="N229" s="98"/>
      <c r="O229" s="95"/>
      <c r="P229" s="95"/>
    </row>
    <row r="230" spans="3:16" s="93" customFormat="1" ht="12.75" customHeight="1" x14ac:dyDescent="0.2">
      <c r="C230" s="97"/>
      <c r="D230" s="97"/>
      <c r="E230" s="95"/>
      <c r="F230" s="95"/>
      <c r="G230" s="96"/>
      <c r="H230" s="98"/>
      <c r="I230" s="98"/>
      <c r="J230" s="95"/>
      <c r="K230" s="95"/>
      <c r="L230" s="96"/>
      <c r="M230" s="98"/>
      <c r="N230" s="98"/>
      <c r="O230" s="95"/>
      <c r="P230" s="95"/>
    </row>
    <row r="231" spans="3:16" s="93" customFormat="1" ht="12.75" customHeight="1" x14ac:dyDescent="0.2">
      <c r="C231" s="97"/>
      <c r="D231" s="97"/>
      <c r="E231" s="95"/>
      <c r="F231" s="95"/>
      <c r="G231" s="96"/>
      <c r="H231" s="98"/>
      <c r="I231" s="98"/>
      <c r="J231" s="95"/>
      <c r="K231" s="95"/>
      <c r="L231" s="96"/>
      <c r="M231" s="98"/>
      <c r="N231" s="98"/>
      <c r="O231" s="95"/>
      <c r="P231" s="95"/>
    </row>
    <row r="232" spans="3:16" s="93" customFormat="1" ht="12.75" customHeight="1" x14ac:dyDescent="0.2">
      <c r="C232" s="97"/>
      <c r="D232" s="97"/>
      <c r="E232" s="95"/>
      <c r="F232" s="95"/>
      <c r="G232" s="96"/>
      <c r="H232" s="98"/>
      <c r="I232" s="98"/>
      <c r="J232" s="95"/>
      <c r="K232" s="95"/>
      <c r="L232" s="96"/>
      <c r="M232" s="98"/>
      <c r="N232" s="98"/>
      <c r="O232" s="95"/>
      <c r="P232" s="95"/>
    </row>
    <row r="233" spans="3:16" s="93" customFormat="1" ht="12.75" customHeight="1" x14ac:dyDescent="0.2">
      <c r="C233" s="97"/>
      <c r="D233" s="97"/>
      <c r="E233" s="95"/>
      <c r="F233" s="95"/>
      <c r="G233" s="96"/>
      <c r="H233" s="98"/>
      <c r="I233" s="98"/>
      <c r="J233" s="95"/>
      <c r="K233" s="95"/>
      <c r="L233" s="96"/>
      <c r="M233" s="98"/>
      <c r="N233" s="98"/>
      <c r="O233" s="95"/>
      <c r="P233" s="95"/>
    </row>
    <row r="234" spans="3:16" s="93" customFormat="1" ht="12.75" customHeight="1" x14ac:dyDescent="0.2">
      <c r="C234" s="97"/>
      <c r="D234" s="97"/>
      <c r="E234" s="95"/>
      <c r="F234" s="95"/>
      <c r="G234" s="96"/>
      <c r="H234" s="98"/>
      <c r="I234" s="98"/>
      <c r="J234" s="95"/>
      <c r="K234" s="95"/>
      <c r="L234" s="96"/>
      <c r="M234" s="98"/>
      <c r="N234" s="98"/>
      <c r="O234" s="95"/>
      <c r="P234" s="95"/>
    </row>
    <row r="235" spans="3:16" s="93" customFormat="1" ht="12.75" customHeight="1" x14ac:dyDescent="0.2">
      <c r="C235" s="97"/>
      <c r="D235" s="97"/>
      <c r="E235" s="95"/>
      <c r="F235" s="95"/>
      <c r="G235" s="96"/>
      <c r="H235" s="98"/>
      <c r="I235" s="98"/>
      <c r="J235" s="95"/>
      <c r="K235" s="95"/>
      <c r="L235" s="96"/>
      <c r="M235" s="98"/>
      <c r="N235" s="98"/>
      <c r="O235" s="95"/>
      <c r="P235" s="95"/>
    </row>
    <row r="236" spans="3:16" s="93" customFormat="1" ht="12.75" customHeight="1" x14ac:dyDescent="0.2">
      <c r="C236" s="97"/>
      <c r="D236" s="97"/>
      <c r="E236" s="95"/>
      <c r="F236" s="95"/>
      <c r="G236" s="96"/>
      <c r="H236" s="98"/>
      <c r="I236" s="98"/>
      <c r="J236" s="95"/>
      <c r="K236" s="95"/>
      <c r="L236" s="96"/>
      <c r="M236" s="98"/>
      <c r="N236" s="98"/>
      <c r="O236" s="95"/>
      <c r="P236" s="95"/>
    </row>
    <row r="237" spans="3:16" s="93" customFormat="1" ht="12.75" customHeight="1" x14ac:dyDescent="0.2">
      <c r="C237" s="97"/>
      <c r="D237" s="97"/>
      <c r="E237" s="95"/>
      <c r="F237" s="95"/>
      <c r="G237" s="96"/>
      <c r="H237" s="98"/>
      <c r="I237" s="98"/>
      <c r="J237" s="95"/>
      <c r="K237" s="95"/>
      <c r="L237" s="96"/>
      <c r="M237" s="98"/>
      <c r="N237" s="98"/>
      <c r="O237" s="95"/>
      <c r="P237" s="95"/>
    </row>
    <row r="238" spans="3:16" s="93" customFormat="1" ht="12.75" customHeight="1" x14ac:dyDescent="0.2">
      <c r="C238" s="97"/>
      <c r="D238" s="97"/>
      <c r="E238" s="95"/>
      <c r="F238" s="95"/>
      <c r="G238" s="96"/>
      <c r="H238" s="98"/>
      <c r="I238" s="98"/>
      <c r="J238" s="95"/>
      <c r="K238" s="95"/>
      <c r="L238" s="96"/>
      <c r="M238" s="98"/>
      <c r="N238" s="98"/>
      <c r="O238" s="95"/>
      <c r="P238" s="95"/>
    </row>
    <row r="239" spans="3:16" s="93" customFormat="1" ht="12.75" customHeight="1" x14ac:dyDescent="0.2">
      <c r="C239" s="97"/>
      <c r="D239" s="97"/>
      <c r="E239" s="95"/>
      <c r="F239" s="95"/>
      <c r="G239" s="96"/>
      <c r="H239" s="98"/>
      <c r="I239" s="98"/>
      <c r="J239" s="95"/>
      <c r="K239" s="95"/>
      <c r="L239" s="96"/>
      <c r="M239" s="98"/>
      <c r="N239" s="98"/>
      <c r="O239" s="95"/>
      <c r="P239" s="95"/>
    </row>
    <row r="240" spans="3:16" s="93" customFormat="1" ht="12.75" customHeight="1" x14ac:dyDescent="0.2">
      <c r="C240" s="97"/>
      <c r="D240" s="97"/>
      <c r="E240" s="95"/>
      <c r="F240" s="95"/>
      <c r="G240" s="96"/>
      <c r="H240" s="98"/>
      <c r="I240" s="98"/>
      <c r="J240" s="95"/>
      <c r="K240" s="95"/>
      <c r="L240" s="96"/>
      <c r="M240" s="98"/>
      <c r="N240" s="98"/>
      <c r="O240" s="95"/>
      <c r="P240" s="95"/>
    </row>
    <row r="241" spans="3:16" s="93" customFormat="1" ht="12.75" customHeight="1" x14ac:dyDescent="0.2">
      <c r="C241" s="97"/>
      <c r="D241" s="97"/>
      <c r="E241" s="95"/>
      <c r="F241" s="95"/>
      <c r="G241" s="96"/>
      <c r="H241" s="98"/>
      <c r="I241" s="98"/>
      <c r="J241" s="95"/>
      <c r="K241" s="95"/>
      <c r="L241" s="96"/>
      <c r="M241" s="98"/>
      <c r="N241" s="98"/>
      <c r="O241" s="95"/>
      <c r="P241" s="95"/>
    </row>
    <row r="242" spans="3:16" s="93" customFormat="1" ht="12.75" customHeight="1" x14ac:dyDescent="0.2">
      <c r="C242" s="97"/>
      <c r="D242" s="97"/>
      <c r="E242" s="95"/>
      <c r="F242" s="95"/>
      <c r="G242" s="96"/>
      <c r="H242" s="98"/>
      <c r="I242" s="98"/>
      <c r="J242" s="95"/>
      <c r="K242" s="95"/>
      <c r="L242" s="96"/>
      <c r="M242" s="98"/>
      <c r="N242" s="98"/>
      <c r="O242" s="95"/>
      <c r="P242" s="95"/>
    </row>
    <row r="243" spans="3:16" s="93" customFormat="1" ht="12.75" customHeight="1" x14ac:dyDescent="0.2">
      <c r="C243" s="97"/>
      <c r="D243" s="97"/>
      <c r="E243" s="95"/>
      <c r="F243" s="95"/>
      <c r="G243" s="96"/>
      <c r="H243" s="98"/>
      <c r="I243" s="98"/>
      <c r="J243" s="95"/>
      <c r="K243" s="95"/>
      <c r="L243" s="96"/>
      <c r="M243" s="98"/>
      <c r="N243" s="98"/>
      <c r="O243" s="95"/>
      <c r="P243" s="95"/>
    </row>
    <row r="244" spans="3:16" s="93" customFormat="1" ht="12.75" customHeight="1" x14ac:dyDescent="0.2">
      <c r="C244" s="97"/>
      <c r="D244" s="97"/>
      <c r="E244" s="95"/>
      <c r="F244" s="95"/>
      <c r="G244" s="96"/>
      <c r="H244" s="98"/>
      <c r="I244" s="98"/>
      <c r="J244" s="95"/>
      <c r="K244" s="95"/>
      <c r="L244" s="96"/>
      <c r="M244" s="98"/>
      <c r="N244" s="98"/>
      <c r="O244" s="95"/>
      <c r="P244" s="95"/>
    </row>
    <row r="245" spans="3:16" s="93" customFormat="1" ht="12.75" customHeight="1" x14ac:dyDescent="0.2">
      <c r="C245" s="97"/>
      <c r="D245" s="97"/>
      <c r="E245" s="95"/>
      <c r="F245" s="95"/>
      <c r="G245" s="96"/>
      <c r="H245" s="98"/>
      <c r="I245" s="98"/>
      <c r="J245" s="95"/>
      <c r="K245" s="95"/>
      <c r="L245" s="96"/>
      <c r="M245" s="98"/>
      <c r="N245" s="98"/>
      <c r="O245" s="95"/>
      <c r="P245" s="95"/>
    </row>
    <row r="246" spans="3:16" s="93" customFormat="1" ht="12.75" customHeight="1" x14ac:dyDescent="0.2">
      <c r="C246" s="97"/>
      <c r="D246" s="97"/>
      <c r="E246" s="95"/>
      <c r="F246" s="95"/>
      <c r="G246" s="96"/>
      <c r="H246" s="98"/>
      <c r="I246" s="98"/>
      <c r="J246" s="95"/>
      <c r="K246" s="95"/>
      <c r="L246" s="96"/>
      <c r="M246" s="98"/>
      <c r="N246" s="98"/>
      <c r="O246" s="95"/>
      <c r="P246" s="95"/>
    </row>
    <row r="247" spans="3:16" s="93" customFormat="1" ht="12.75" customHeight="1" x14ac:dyDescent="0.2">
      <c r="C247" s="97"/>
      <c r="D247" s="97"/>
      <c r="E247" s="95"/>
      <c r="F247" s="95"/>
      <c r="G247" s="96"/>
      <c r="H247" s="98"/>
      <c r="I247" s="98"/>
      <c r="J247" s="95"/>
      <c r="K247" s="95"/>
      <c r="L247" s="96"/>
      <c r="M247" s="98"/>
      <c r="N247" s="98"/>
      <c r="O247" s="95"/>
      <c r="P247" s="95"/>
    </row>
    <row r="248" spans="3:16" s="93" customFormat="1" ht="12.75" customHeight="1" x14ac:dyDescent="0.2">
      <c r="C248" s="97"/>
      <c r="D248" s="97"/>
      <c r="E248" s="95"/>
      <c r="F248" s="95"/>
      <c r="G248" s="96"/>
      <c r="H248" s="98"/>
      <c r="I248" s="98"/>
      <c r="J248" s="95"/>
      <c r="K248" s="95"/>
      <c r="L248" s="96"/>
      <c r="M248" s="98"/>
      <c r="N248" s="98"/>
      <c r="O248" s="95"/>
      <c r="P248" s="95"/>
    </row>
    <row r="249" spans="3:16" s="93" customFormat="1" ht="12.75" customHeight="1" x14ac:dyDescent="0.2">
      <c r="C249" s="97"/>
      <c r="D249" s="97"/>
      <c r="E249" s="95"/>
      <c r="F249" s="95"/>
      <c r="G249" s="96"/>
      <c r="H249" s="98"/>
      <c r="I249" s="98"/>
      <c r="J249" s="95"/>
      <c r="K249" s="95"/>
      <c r="L249" s="96"/>
      <c r="M249" s="98"/>
      <c r="N249" s="98"/>
      <c r="O249" s="95"/>
      <c r="P249" s="95"/>
    </row>
    <row r="250" spans="3:16" s="93" customFormat="1" ht="12.75" customHeight="1" x14ac:dyDescent="0.2">
      <c r="C250" s="97"/>
      <c r="D250" s="97"/>
      <c r="E250" s="95"/>
      <c r="F250" s="95"/>
      <c r="G250" s="96"/>
      <c r="H250" s="98"/>
      <c r="I250" s="98"/>
      <c r="J250" s="95"/>
      <c r="K250" s="95"/>
      <c r="L250" s="96"/>
      <c r="M250" s="98"/>
      <c r="N250" s="98"/>
      <c r="O250" s="95"/>
      <c r="P250" s="95"/>
    </row>
    <row r="251" spans="3:16" s="93" customFormat="1" ht="12.75" customHeight="1" x14ac:dyDescent="0.2">
      <c r="C251" s="97"/>
      <c r="D251" s="97"/>
      <c r="E251" s="95"/>
      <c r="F251" s="95"/>
      <c r="G251" s="96"/>
      <c r="H251" s="98"/>
      <c r="I251" s="98"/>
      <c r="J251" s="95"/>
      <c r="K251" s="95"/>
      <c r="L251" s="96"/>
      <c r="M251" s="98"/>
      <c r="N251" s="98"/>
      <c r="O251" s="95"/>
      <c r="P251" s="95"/>
    </row>
    <row r="252" spans="3:16" s="93" customFormat="1" ht="12.75" customHeight="1" x14ac:dyDescent="0.2">
      <c r="C252" s="97"/>
      <c r="D252" s="97"/>
      <c r="E252" s="95"/>
      <c r="F252" s="95"/>
      <c r="G252" s="96"/>
      <c r="H252" s="98"/>
      <c r="I252" s="98"/>
      <c r="J252" s="95"/>
      <c r="K252" s="95"/>
      <c r="L252" s="96"/>
      <c r="M252" s="98"/>
      <c r="N252" s="98"/>
      <c r="O252" s="95"/>
      <c r="P252" s="95"/>
    </row>
    <row r="253" spans="3:16" s="93" customFormat="1" ht="12.75" customHeight="1" x14ac:dyDescent="0.2">
      <c r="C253" s="97"/>
      <c r="D253" s="97"/>
      <c r="E253" s="95"/>
      <c r="F253" s="95"/>
      <c r="G253" s="96"/>
      <c r="H253" s="98"/>
      <c r="I253" s="98"/>
      <c r="J253" s="95"/>
      <c r="K253" s="95"/>
      <c r="L253" s="96"/>
      <c r="M253" s="98"/>
      <c r="N253" s="98"/>
      <c r="O253" s="95"/>
      <c r="P253" s="95"/>
    </row>
    <row r="254" spans="3:16" s="93" customFormat="1" ht="12.75" customHeight="1" x14ac:dyDescent="0.2">
      <c r="C254" s="97"/>
      <c r="D254" s="97"/>
      <c r="E254" s="95"/>
      <c r="F254" s="95"/>
      <c r="G254" s="96"/>
      <c r="H254" s="98"/>
      <c r="I254" s="98"/>
      <c r="J254" s="95"/>
      <c r="K254" s="95"/>
      <c r="L254" s="96"/>
      <c r="M254" s="98"/>
      <c r="N254" s="98"/>
      <c r="O254" s="95"/>
      <c r="P254" s="95"/>
    </row>
    <row r="255" spans="3:16" s="93" customFormat="1" ht="12.75" customHeight="1" x14ac:dyDescent="0.2">
      <c r="C255" s="97"/>
      <c r="D255" s="97"/>
      <c r="E255" s="95"/>
      <c r="F255" s="95"/>
      <c r="G255" s="96"/>
      <c r="H255" s="98"/>
      <c r="I255" s="98"/>
      <c r="J255" s="95"/>
      <c r="K255" s="95"/>
      <c r="L255" s="96"/>
      <c r="M255" s="98"/>
      <c r="N255" s="98"/>
      <c r="O255" s="95"/>
      <c r="P255" s="95"/>
    </row>
    <row r="256" spans="3:16" s="93" customFormat="1" ht="12.75" customHeight="1" x14ac:dyDescent="0.2">
      <c r="C256" s="97"/>
      <c r="D256" s="97"/>
      <c r="E256" s="95"/>
      <c r="F256" s="95"/>
      <c r="G256" s="96"/>
      <c r="H256" s="98"/>
      <c r="I256" s="98"/>
      <c r="J256" s="95"/>
      <c r="K256" s="95"/>
      <c r="L256" s="96"/>
      <c r="M256" s="98"/>
      <c r="N256" s="98"/>
      <c r="O256" s="95"/>
      <c r="P256" s="95"/>
    </row>
    <row r="257" spans="3:16" s="93" customFormat="1" ht="12.75" customHeight="1" x14ac:dyDescent="0.2">
      <c r="C257" s="97"/>
      <c r="D257" s="97"/>
      <c r="E257" s="95"/>
      <c r="F257" s="95"/>
      <c r="G257" s="96"/>
      <c r="H257" s="98"/>
      <c r="I257" s="98"/>
      <c r="J257" s="95"/>
      <c r="K257" s="95"/>
      <c r="L257" s="96"/>
      <c r="M257" s="98"/>
      <c r="N257" s="98"/>
      <c r="O257" s="95"/>
      <c r="P257" s="95"/>
    </row>
    <row r="258" spans="3:16" s="93" customFormat="1" ht="12.75" customHeight="1" x14ac:dyDescent="0.2">
      <c r="C258" s="97"/>
      <c r="D258" s="97"/>
      <c r="E258" s="95"/>
      <c r="F258" s="95"/>
      <c r="G258" s="96"/>
      <c r="H258" s="98"/>
      <c r="I258" s="98"/>
      <c r="J258" s="95"/>
      <c r="K258" s="95"/>
      <c r="L258" s="96"/>
      <c r="M258" s="98"/>
      <c r="N258" s="98"/>
      <c r="O258" s="95"/>
      <c r="P258" s="95"/>
    </row>
    <row r="259" spans="3:16" s="93" customFormat="1" ht="12.75" customHeight="1" x14ac:dyDescent="0.2">
      <c r="C259" s="97"/>
      <c r="D259" s="97"/>
      <c r="E259" s="95"/>
      <c r="F259" s="95"/>
      <c r="G259" s="96"/>
      <c r="H259" s="98"/>
      <c r="I259" s="98"/>
      <c r="J259" s="95"/>
      <c r="K259" s="95"/>
      <c r="L259" s="96"/>
      <c r="M259" s="98"/>
      <c r="N259" s="98"/>
      <c r="O259" s="95"/>
      <c r="P259" s="95"/>
    </row>
    <row r="260" spans="3:16" s="93" customFormat="1" ht="12.75" customHeight="1" x14ac:dyDescent="0.2">
      <c r="C260" s="97"/>
      <c r="D260" s="97"/>
      <c r="E260" s="95"/>
      <c r="F260" s="95"/>
      <c r="G260" s="96"/>
      <c r="H260" s="98"/>
      <c r="I260" s="98"/>
      <c r="J260" s="95"/>
      <c r="K260" s="95"/>
      <c r="L260" s="96"/>
      <c r="M260" s="98"/>
      <c r="N260" s="98"/>
      <c r="O260" s="95"/>
      <c r="P260" s="95"/>
    </row>
    <row r="261" spans="3:16" s="93" customFormat="1" ht="12.75" customHeight="1" x14ac:dyDescent="0.2">
      <c r="C261" s="97"/>
      <c r="D261" s="97"/>
      <c r="E261" s="95"/>
      <c r="F261" s="95"/>
      <c r="G261" s="96"/>
      <c r="H261" s="98"/>
      <c r="I261" s="98"/>
      <c r="J261" s="95"/>
      <c r="K261" s="95"/>
      <c r="L261" s="96"/>
      <c r="M261" s="98"/>
      <c r="N261" s="98"/>
      <c r="O261" s="95"/>
      <c r="P261" s="95"/>
    </row>
    <row r="262" spans="3:16" s="93" customFormat="1" ht="12.75" customHeight="1" x14ac:dyDescent="0.2">
      <c r="C262" s="97"/>
      <c r="D262" s="97"/>
      <c r="E262" s="95"/>
      <c r="F262" s="95"/>
      <c r="G262" s="96"/>
      <c r="H262" s="98"/>
      <c r="I262" s="98"/>
      <c r="J262" s="95"/>
      <c r="K262" s="95"/>
      <c r="L262" s="96"/>
      <c r="M262" s="98"/>
      <c r="N262" s="98"/>
      <c r="O262" s="95"/>
      <c r="P262" s="95"/>
    </row>
    <row r="263" spans="3:16" s="93" customFormat="1" ht="12.75" customHeight="1" x14ac:dyDescent="0.2">
      <c r="C263" s="97"/>
      <c r="D263" s="97"/>
      <c r="E263" s="95"/>
      <c r="F263" s="95"/>
      <c r="G263" s="96"/>
      <c r="H263" s="98"/>
      <c r="I263" s="98"/>
      <c r="J263" s="95"/>
      <c r="K263" s="95"/>
      <c r="L263" s="96"/>
      <c r="M263" s="98"/>
      <c r="N263" s="98"/>
      <c r="O263" s="95"/>
      <c r="P263" s="95"/>
    </row>
    <row r="264" spans="3:16" s="93" customFormat="1" ht="12.75" customHeight="1" x14ac:dyDescent="0.2">
      <c r="C264" s="97"/>
      <c r="D264" s="97"/>
      <c r="E264" s="95"/>
      <c r="F264" s="95"/>
      <c r="G264" s="96"/>
      <c r="H264" s="98"/>
      <c r="I264" s="98"/>
      <c r="J264" s="95"/>
      <c r="K264" s="95"/>
      <c r="L264" s="96"/>
      <c r="M264" s="98"/>
      <c r="N264" s="98"/>
      <c r="O264" s="95"/>
      <c r="P264" s="95"/>
    </row>
    <row r="265" spans="3:16" s="93" customFormat="1" ht="12.75" customHeight="1" x14ac:dyDescent="0.2">
      <c r="C265" s="97"/>
      <c r="D265" s="97"/>
      <c r="E265" s="95"/>
      <c r="F265" s="95"/>
      <c r="G265" s="96"/>
      <c r="H265" s="98"/>
      <c r="I265" s="98"/>
      <c r="J265" s="95"/>
      <c r="K265" s="95"/>
      <c r="L265" s="96"/>
      <c r="M265" s="98"/>
      <c r="N265" s="98"/>
      <c r="O265" s="95"/>
      <c r="P265" s="95"/>
    </row>
    <row r="266" spans="3:16" s="93" customFormat="1" ht="12.75" customHeight="1" x14ac:dyDescent="0.2">
      <c r="C266" s="97"/>
      <c r="D266" s="97"/>
      <c r="E266" s="95"/>
      <c r="F266" s="95"/>
      <c r="G266" s="96"/>
      <c r="H266" s="98"/>
      <c r="I266" s="98"/>
      <c r="J266" s="95"/>
      <c r="K266" s="95"/>
      <c r="L266" s="96"/>
      <c r="M266" s="98"/>
      <c r="N266" s="98"/>
      <c r="O266" s="95"/>
      <c r="P266" s="95"/>
    </row>
    <row r="267" spans="3:16" s="93" customFormat="1" ht="12.75" customHeight="1" x14ac:dyDescent="0.2">
      <c r="C267" s="97"/>
      <c r="D267" s="97"/>
      <c r="E267" s="95"/>
      <c r="F267" s="95"/>
      <c r="G267" s="96"/>
      <c r="H267" s="98"/>
      <c r="I267" s="98"/>
      <c r="J267" s="95"/>
      <c r="K267" s="95"/>
      <c r="L267" s="96"/>
      <c r="M267" s="98"/>
      <c r="N267" s="98"/>
      <c r="O267" s="95"/>
      <c r="P267" s="95"/>
    </row>
    <row r="268" spans="3:16" s="93" customFormat="1" ht="12.75" customHeight="1" x14ac:dyDescent="0.2">
      <c r="C268" s="97"/>
      <c r="D268" s="97"/>
      <c r="E268" s="95"/>
      <c r="F268" s="95"/>
      <c r="G268" s="96"/>
      <c r="H268" s="98"/>
      <c r="I268" s="98"/>
      <c r="J268" s="95"/>
      <c r="K268" s="95"/>
      <c r="L268" s="96"/>
      <c r="M268" s="98"/>
      <c r="N268" s="98"/>
      <c r="O268" s="95"/>
      <c r="P268" s="95"/>
    </row>
    <row r="269" spans="3:16" s="93" customFormat="1" ht="12.75" customHeight="1" x14ac:dyDescent="0.2">
      <c r="C269" s="97"/>
      <c r="D269" s="97"/>
      <c r="E269" s="95"/>
      <c r="F269" s="95"/>
      <c r="G269" s="96"/>
      <c r="H269" s="98"/>
      <c r="I269" s="98"/>
      <c r="J269" s="95"/>
      <c r="K269" s="95"/>
      <c r="L269" s="96"/>
      <c r="M269" s="98"/>
      <c r="N269" s="98"/>
      <c r="O269" s="95"/>
      <c r="P269" s="95"/>
    </row>
    <row r="270" spans="3:16" s="93" customFormat="1" ht="12.75" customHeight="1" x14ac:dyDescent="0.2">
      <c r="C270" s="97"/>
      <c r="D270" s="97"/>
      <c r="E270" s="95"/>
      <c r="F270" s="95"/>
      <c r="G270" s="96"/>
      <c r="H270" s="98"/>
      <c r="I270" s="98"/>
      <c r="J270" s="95"/>
      <c r="K270" s="95"/>
      <c r="L270" s="96"/>
      <c r="M270" s="98"/>
      <c r="N270" s="98"/>
      <c r="O270" s="95"/>
      <c r="P270" s="95"/>
    </row>
    <row r="271" spans="3:16" s="93" customFormat="1" ht="12.75" customHeight="1" x14ac:dyDescent="0.2">
      <c r="C271" s="97"/>
      <c r="D271" s="97"/>
      <c r="E271" s="95"/>
      <c r="F271" s="95"/>
      <c r="G271" s="96"/>
      <c r="H271" s="98"/>
      <c r="I271" s="98"/>
      <c r="J271" s="95"/>
      <c r="K271" s="95"/>
      <c r="L271" s="96"/>
      <c r="M271" s="98"/>
      <c r="N271" s="98"/>
      <c r="O271" s="95"/>
      <c r="P271" s="95"/>
    </row>
    <row r="272" spans="3:16" s="93" customFormat="1" ht="12.75" customHeight="1" x14ac:dyDescent="0.2">
      <c r="C272" s="97"/>
      <c r="D272" s="97"/>
      <c r="E272" s="95"/>
      <c r="F272" s="95"/>
      <c r="G272" s="96"/>
      <c r="H272" s="98"/>
      <c r="I272" s="98"/>
      <c r="J272" s="95"/>
      <c r="K272" s="95"/>
      <c r="L272" s="96"/>
      <c r="M272" s="98"/>
      <c r="N272" s="98"/>
      <c r="O272" s="95"/>
      <c r="P272" s="95"/>
    </row>
    <row r="273" spans="3:16" s="93" customFormat="1" ht="12.75" customHeight="1" x14ac:dyDescent="0.2">
      <c r="C273" s="97"/>
      <c r="D273" s="97"/>
      <c r="E273" s="95"/>
      <c r="F273" s="95"/>
      <c r="G273" s="96"/>
      <c r="H273" s="98"/>
      <c r="I273" s="98"/>
      <c r="J273" s="95"/>
      <c r="K273" s="95"/>
      <c r="L273" s="96"/>
      <c r="M273" s="98"/>
      <c r="N273" s="98"/>
      <c r="O273" s="95"/>
      <c r="P273" s="95"/>
    </row>
    <row r="274" spans="3:16" s="93" customFormat="1" ht="12.75" customHeight="1" x14ac:dyDescent="0.2">
      <c r="C274" s="97"/>
      <c r="D274" s="97"/>
      <c r="E274" s="95"/>
      <c r="F274" s="95"/>
      <c r="G274" s="96"/>
      <c r="H274" s="98"/>
      <c r="I274" s="98"/>
      <c r="J274" s="95"/>
      <c r="K274" s="95"/>
      <c r="L274" s="96"/>
      <c r="M274" s="98"/>
      <c r="N274" s="98"/>
      <c r="O274" s="95"/>
      <c r="P274" s="95"/>
    </row>
    <row r="275" spans="3:16" s="93" customFormat="1" ht="12.75" customHeight="1" x14ac:dyDescent="0.2">
      <c r="C275" s="97"/>
      <c r="D275" s="97"/>
      <c r="E275" s="95"/>
      <c r="F275" s="95"/>
      <c r="G275" s="96"/>
      <c r="H275" s="98"/>
      <c r="I275" s="98"/>
      <c r="J275" s="95"/>
      <c r="K275" s="95"/>
      <c r="L275" s="96"/>
      <c r="M275" s="98"/>
      <c r="N275" s="98"/>
      <c r="O275" s="95"/>
      <c r="P275" s="95"/>
    </row>
    <row r="276" spans="3:16" s="93" customFormat="1" ht="12.75" customHeight="1" x14ac:dyDescent="0.2">
      <c r="C276" s="97"/>
      <c r="D276" s="97"/>
      <c r="E276" s="95"/>
      <c r="F276" s="95"/>
      <c r="G276" s="96"/>
      <c r="H276" s="98"/>
      <c r="I276" s="98"/>
      <c r="J276" s="95"/>
      <c r="K276" s="95"/>
      <c r="L276" s="96"/>
      <c r="M276" s="98"/>
      <c r="N276" s="98"/>
      <c r="O276" s="95"/>
      <c r="P276" s="95"/>
    </row>
    <row r="277" spans="3:16" s="93" customFormat="1" ht="12.75" customHeight="1" x14ac:dyDescent="0.2">
      <c r="C277" s="97"/>
      <c r="D277" s="97"/>
      <c r="E277" s="95"/>
      <c r="F277" s="95"/>
      <c r="G277" s="96"/>
      <c r="H277" s="98"/>
      <c r="I277" s="98"/>
      <c r="J277" s="95"/>
      <c r="K277" s="95"/>
      <c r="L277" s="96"/>
      <c r="M277" s="98"/>
      <c r="N277" s="98"/>
      <c r="O277" s="95"/>
      <c r="P277" s="95"/>
    </row>
    <row r="278" spans="3:16" s="93" customFormat="1" ht="12.75" customHeight="1" x14ac:dyDescent="0.2">
      <c r="C278" s="97"/>
      <c r="D278" s="97"/>
      <c r="E278" s="95"/>
      <c r="F278" s="95"/>
      <c r="G278" s="96"/>
      <c r="H278" s="98"/>
      <c r="I278" s="98"/>
      <c r="J278" s="95"/>
      <c r="K278" s="95"/>
      <c r="L278" s="96"/>
      <c r="M278" s="98"/>
      <c r="N278" s="98"/>
      <c r="O278" s="95"/>
      <c r="P278" s="95"/>
    </row>
    <row r="279" spans="3:16" s="93" customFormat="1" ht="12.75" customHeight="1" x14ac:dyDescent="0.2">
      <c r="C279" s="97"/>
      <c r="D279" s="97"/>
      <c r="E279" s="95"/>
      <c r="F279" s="95"/>
      <c r="G279" s="96"/>
      <c r="H279" s="98"/>
      <c r="I279" s="98"/>
      <c r="J279" s="95"/>
      <c r="K279" s="95"/>
      <c r="L279" s="96"/>
      <c r="M279" s="98"/>
      <c r="N279" s="98"/>
      <c r="O279" s="95"/>
      <c r="P279" s="95"/>
    </row>
    <row r="280" spans="3:16" s="93" customFormat="1" ht="12.75" customHeight="1" x14ac:dyDescent="0.2">
      <c r="C280" s="97"/>
      <c r="D280" s="97"/>
      <c r="E280" s="95"/>
      <c r="F280" s="95"/>
      <c r="G280" s="96"/>
      <c r="H280" s="98"/>
      <c r="I280" s="98"/>
      <c r="J280" s="95"/>
      <c r="K280" s="95"/>
      <c r="L280" s="96"/>
      <c r="M280" s="98"/>
      <c r="N280" s="98"/>
      <c r="O280" s="95"/>
      <c r="P280" s="95"/>
    </row>
    <row r="281" spans="3:16" s="93" customFormat="1" ht="12.75" customHeight="1" x14ac:dyDescent="0.2">
      <c r="C281" s="97"/>
      <c r="D281" s="97"/>
      <c r="E281" s="95"/>
      <c r="F281" s="95"/>
      <c r="G281" s="96"/>
      <c r="H281" s="98"/>
      <c r="I281" s="98"/>
      <c r="J281" s="95"/>
      <c r="K281" s="95"/>
      <c r="L281" s="96"/>
      <c r="M281" s="98"/>
      <c r="N281" s="98"/>
      <c r="O281" s="95"/>
      <c r="P281" s="95"/>
    </row>
    <row r="282" spans="3:16" s="93" customFormat="1" ht="12.75" customHeight="1" x14ac:dyDescent="0.2">
      <c r="C282" s="97"/>
      <c r="D282" s="97"/>
      <c r="E282" s="95"/>
      <c r="F282" s="95"/>
      <c r="G282" s="96"/>
      <c r="H282" s="98"/>
      <c r="I282" s="98"/>
      <c r="J282" s="95"/>
      <c r="K282" s="95"/>
      <c r="L282" s="96"/>
      <c r="M282" s="98"/>
      <c r="N282" s="98"/>
      <c r="O282" s="95"/>
      <c r="P282" s="95"/>
    </row>
    <row r="283" spans="3:16" s="93" customFormat="1" ht="12.75" customHeight="1" x14ac:dyDescent="0.2">
      <c r="C283" s="97"/>
      <c r="D283" s="97"/>
      <c r="E283" s="95"/>
      <c r="F283" s="95"/>
      <c r="G283" s="96"/>
      <c r="H283" s="98"/>
      <c r="I283" s="98"/>
      <c r="J283" s="95"/>
      <c r="K283" s="95"/>
      <c r="L283" s="96"/>
      <c r="M283" s="98"/>
      <c r="N283" s="98"/>
      <c r="O283" s="95"/>
      <c r="P283" s="95"/>
    </row>
    <row r="284" spans="3:16" s="93" customFormat="1" ht="12.75" customHeight="1" x14ac:dyDescent="0.2">
      <c r="C284" s="97"/>
      <c r="D284" s="97"/>
      <c r="E284" s="95"/>
      <c r="F284" s="95"/>
      <c r="G284" s="96"/>
      <c r="H284" s="98"/>
      <c r="I284" s="98"/>
      <c r="J284" s="95"/>
      <c r="K284" s="95"/>
      <c r="L284" s="96"/>
      <c r="M284" s="98"/>
      <c r="N284" s="98"/>
      <c r="O284" s="95"/>
      <c r="P284" s="95"/>
    </row>
    <row r="285" spans="3:16" s="93" customFormat="1" ht="12.75" customHeight="1" x14ac:dyDescent="0.2">
      <c r="C285" s="97"/>
      <c r="D285" s="97"/>
      <c r="E285" s="95"/>
      <c r="F285" s="95"/>
      <c r="G285" s="96"/>
      <c r="H285" s="98"/>
      <c r="I285" s="98"/>
      <c r="J285" s="95"/>
      <c r="K285" s="95"/>
      <c r="L285" s="96"/>
      <c r="M285" s="98"/>
      <c r="N285" s="98"/>
      <c r="O285" s="95"/>
      <c r="P285" s="95"/>
    </row>
    <row r="286" spans="3:16" s="93" customFormat="1" ht="12.75" customHeight="1" x14ac:dyDescent="0.2">
      <c r="C286" s="97"/>
      <c r="D286" s="97"/>
      <c r="E286" s="95"/>
      <c r="F286" s="95"/>
      <c r="G286" s="96"/>
      <c r="H286" s="98"/>
      <c r="I286" s="98"/>
      <c r="J286" s="95"/>
      <c r="K286" s="95"/>
      <c r="L286" s="96"/>
      <c r="M286" s="98"/>
      <c r="N286" s="98"/>
      <c r="O286" s="95"/>
      <c r="P286" s="95"/>
    </row>
    <row r="287" spans="3:16" s="93" customFormat="1" ht="12.75" customHeight="1" x14ac:dyDescent="0.2">
      <c r="C287" s="97"/>
      <c r="D287" s="97"/>
      <c r="E287" s="95"/>
      <c r="F287" s="95"/>
      <c r="G287" s="96"/>
      <c r="H287" s="98"/>
      <c r="I287" s="98"/>
      <c r="J287" s="95"/>
      <c r="K287" s="95"/>
      <c r="L287" s="96"/>
      <c r="M287" s="98"/>
      <c r="N287" s="98"/>
      <c r="O287" s="95"/>
      <c r="P287" s="95"/>
    </row>
    <row r="288" spans="3:16" s="93" customFormat="1" ht="12.75" customHeight="1" x14ac:dyDescent="0.2">
      <c r="C288" s="97"/>
      <c r="D288" s="97"/>
      <c r="E288" s="95"/>
      <c r="F288" s="95"/>
      <c r="G288" s="96"/>
      <c r="H288" s="98"/>
      <c r="I288" s="98"/>
      <c r="J288" s="95"/>
      <c r="K288" s="95"/>
      <c r="L288" s="96"/>
      <c r="M288" s="98"/>
      <c r="N288" s="98"/>
      <c r="O288" s="95"/>
      <c r="P288" s="95"/>
    </row>
    <row r="289" spans="3:16" s="93" customFormat="1" ht="12.75" customHeight="1" x14ac:dyDescent="0.2">
      <c r="C289" s="97"/>
      <c r="D289" s="97"/>
      <c r="E289" s="95"/>
      <c r="F289" s="95"/>
      <c r="G289" s="96"/>
      <c r="H289" s="98"/>
      <c r="I289" s="98"/>
      <c r="J289" s="95"/>
      <c r="K289" s="95"/>
      <c r="L289" s="96"/>
      <c r="M289" s="98"/>
      <c r="N289" s="98"/>
      <c r="O289" s="95"/>
      <c r="P289" s="95"/>
    </row>
    <row r="290" spans="3:16" s="93" customFormat="1" ht="12.75" customHeight="1" x14ac:dyDescent="0.2">
      <c r="C290" s="97"/>
      <c r="D290" s="97"/>
      <c r="E290" s="95"/>
      <c r="F290" s="95"/>
      <c r="G290" s="96"/>
      <c r="H290" s="98"/>
      <c r="I290" s="98"/>
      <c r="J290" s="95"/>
      <c r="K290" s="95"/>
      <c r="L290" s="96"/>
      <c r="M290" s="98"/>
      <c r="N290" s="98"/>
      <c r="O290" s="95"/>
      <c r="P290" s="95"/>
    </row>
    <row r="291" spans="3:16" s="93" customFormat="1" ht="12.75" customHeight="1" x14ac:dyDescent="0.2">
      <c r="C291" s="97"/>
      <c r="D291" s="97"/>
      <c r="E291" s="95"/>
      <c r="F291" s="95"/>
      <c r="G291" s="96"/>
      <c r="H291" s="98"/>
      <c r="I291" s="98"/>
      <c r="J291" s="95"/>
      <c r="K291" s="95"/>
      <c r="L291" s="96"/>
      <c r="M291" s="98"/>
      <c r="N291" s="98"/>
      <c r="O291" s="95"/>
      <c r="P291" s="95"/>
    </row>
    <row r="292" spans="3:16" s="93" customFormat="1" ht="12.75" customHeight="1" x14ac:dyDescent="0.2">
      <c r="C292" s="97"/>
      <c r="D292" s="97"/>
      <c r="E292" s="95"/>
      <c r="F292" s="95"/>
      <c r="G292" s="96"/>
      <c r="H292" s="98"/>
      <c r="I292" s="98"/>
      <c r="J292" s="95"/>
      <c r="K292" s="95"/>
      <c r="L292" s="96"/>
      <c r="M292" s="98"/>
      <c r="N292" s="98"/>
      <c r="O292" s="95"/>
      <c r="P292" s="95"/>
    </row>
    <row r="293" spans="3:16" s="93" customFormat="1" ht="12.75" customHeight="1" x14ac:dyDescent="0.2">
      <c r="C293" s="97"/>
      <c r="D293" s="97"/>
      <c r="E293" s="95"/>
      <c r="F293" s="95"/>
      <c r="G293" s="96"/>
      <c r="H293" s="98"/>
      <c r="I293" s="98"/>
      <c r="J293" s="95"/>
      <c r="K293" s="95"/>
      <c r="L293" s="96"/>
      <c r="M293" s="98"/>
      <c r="N293" s="98"/>
      <c r="O293" s="95"/>
      <c r="P293" s="95"/>
    </row>
    <row r="294" spans="3:16" s="93" customFormat="1" ht="12.75" customHeight="1" x14ac:dyDescent="0.2">
      <c r="C294" s="97"/>
      <c r="D294" s="97"/>
      <c r="E294" s="95"/>
      <c r="F294" s="95"/>
      <c r="G294" s="96"/>
      <c r="H294" s="98"/>
      <c r="I294" s="98"/>
      <c r="J294" s="95"/>
      <c r="K294" s="95"/>
      <c r="L294" s="96"/>
      <c r="M294" s="98"/>
      <c r="N294" s="98"/>
      <c r="O294" s="95"/>
      <c r="P294" s="95"/>
    </row>
    <row r="295" spans="3:16" s="93" customFormat="1" ht="12.75" customHeight="1" x14ac:dyDescent="0.2">
      <c r="C295" s="97"/>
      <c r="D295" s="97"/>
      <c r="E295" s="95"/>
      <c r="F295" s="95"/>
      <c r="G295" s="96"/>
      <c r="H295" s="98"/>
      <c r="I295" s="98"/>
      <c r="J295" s="95"/>
      <c r="K295" s="95"/>
      <c r="L295" s="96"/>
      <c r="M295" s="98"/>
      <c r="N295" s="98"/>
      <c r="O295" s="95"/>
      <c r="P295" s="95"/>
    </row>
    <row r="296" spans="3:16" s="93" customFormat="1" ht="12.75" customHeight="1" x14ac:dyDescent="0.2">
      <c r="C296" s="97"/>
      <c r="D296" s="97"/>
      <c r="E296" s="95"/>
      <c r="F296" s="95"/>
      <c r="G296" s="96"/>
      <c r="H296" s="98"/>
      <c r="I296" s="98"/>
      <c r="J296" s="95"/>
      <c r="K296" s="95"/>
      <c r="L296" s="96"/>
      <c r="M296" s="98"/>
      <c r="N296" s="98"/>
      <c r="O296" s="95"/>
      <c r="P296" s="95"/>
    </row>
    <row r="297" spans="3:16" s="93" customFormat="1" ht="12.75" customHeight="1" x14ac:dyDescent="0.2">
      <c r="C297" s="97"/>
      <c r="D297" s="97"/>
      <c r="E297" s="95"/>
      <c r="F297" s="95"/>
      <c r="G297" s="96"/>
      <c r="H297" s="98"/>
      <c r="I297" s="98"/>
      <c r="J297" s="95"/>
      <c r="K297" s="95"/>
      <c r="L297" s="96"/>
      <c r="M297" s="98"/>
      <c r="N297" s="98"/>
      <c r="O297" s="95"/>
      <c r="P297" s="95"/>
    </row>
    <row r="298" spans="3:16" s="93" customFormat="1" ht="12.75" customHeight="1" x14ac:dyDescent="0.2">
      <c r="C298" s="97"/>
      <c r="D298" s="97"/>
      <c r="E298" s="95"/>
      <c r="F298" s="95"/>
      <c r="G298" s="96"/>
      <c r="H298" s="98"/>
      <c r="I298" s="98"/>
      <c r="J298" s="95"/>
      <c r="K298" s="95"/>
      <c r="L298" s="96"/>
      <c r="M298" s="98"/>
      <c r="N298" s="98"/>
      <c r="O298" s="95"/>
      <c r="P298" s="95"/>
    </row>
    <row r="299" spans="3:16" s="93" customFormat="1" ht="12.75" customHeight="1" x14ac:dyDescent="0.2">
      <c r="C299" s="97"/>
      <c r="D299" s="97"/>
      <c r="E299" s="95"/>
      <c r="F299" s="95"/>
      <c r="G299" s="96"/>
      <c r="H299" s="98"/>
      <c r="I299" s="98"/>
      <c r="J299" s="95"/>
      <c r="K299" s="95"/>
      <c r="L299" s="96"/>
      <c r="M299" s="98"/>
      <c r="N299" s="98"/>
      <c r="O299" s="95"/>
      <c r="P299" s="95"/>
    </row>
    <row r="300" spans="3:16" s="93" customFormat="1" ht="12.75" customHeight="1" x14ac:dyDescent="0.2">
      <c r="C300" s="97"/>
      <c r="D300" s="97"/>
      <c r="E300" s="95"/>
      <c r="F300" s="95"/>
      <c r="G300" s="96"/>
      <c r="H300" s="98"/>
      <c r="I300" s="98"/>
      <c r="J300" s="95"/>
      <c r="K300" s="95"/>
      <c r="L300" s="96"/>
      <c r="M300" s="98"/>
      <c r="N300" s="98"/>
      <c r="O300" s="95"/>
      <c r="P300" s="95"/>
    </row>
    <row r="301" spans="3:16" s="93" customFormat="1" ht="12.75" customHeight="1" x14ac:dyDescent="0.2">
      <c r="C301" s="97"/>
      <c r="D301" s="97"/>
      <c r="E301" s="95"/>
      <c r="F301" s="95"/>
      <c r="G301" s="96"/>
      <c r="H301" s="98"/>
      <c r="I301" s="98"/>
      <c r="J301" s="95"/>
      <c r="K301" s="95"/>
      <c r="L301" s="96"/>
      <c r="M301" s="98"/>
      <c r="N301" s="98"/>
      <c r="O301" s="95"/>
      <c r="P301" s="95"/>
    </row>
    <row r="302" spans="3:16" s="93" customFormat="1" ht="12.75" customHeight="1" x14ac:dyDescent="0.2">
      <c r="C302" s="97"/>
      <c r="D302" s="97"/>
      <c r="E302" s="95"/>
      <c r="F302" s="95"/>
      <c r="G302" s="96"/>
      <c r="H302" s="98"/>
      <c r="I302" s="98"/>
      <c r="J302" s="95"/>
      <c r="K302" s="95"/>
      <c r="L302" s="96"/>
      <c r="M302" s="98"/>
      <c r="N302" s="98"/>
      <c r="O302" s="95"/>
      <c r="P302" s="95"/>
    </row>
    <row r="303" spans="3:16" s="93" customFormat="1" ht="12.75" customHeight="1" x14ac:dyDescent="0.2">
      <c r="C303" s="97"/>
      <c r="D303" s="97"/>
      <c r="E303" s="95"/>
      <c r="F303" s="95"/>
      <c r="G303" s="96"/>
      <c r="H303" s="98"/>
      <c r="I303" s="98"/>
      <c r="J303" s="95"/>
      <c r="K303" s="95"/>
      <c r="L303" s="96"/>
      <c r="M303" s="98"/>
      <c r="N303" s="98"/>
      <c r="O303" s="95"/>
      <c r="P303" s="95"/>
    </row>
    <row r="304" spans="3:16" s="93" customFormat="1" ht="12.75" customHeight="1" x14ac:dyDescent="0.2">
      <c r="C304" s="97"/>
      <c r="D304" s="97"/>
      <c r="E304" s="95"/>
      <c r="F304" s="95"/>
      <c r="G304" s="96"/>
      <c r="H304" s="98"/>
      <c r="I304" s="98"/>
      <c r="J304" s="95"/>
      <c r="K304" s="95"/>
      <c r="L304" s="96"/>
      <c r="M304" s="98"/>
      <c r="N304" s="98"/>
      <c r="O304" s="95"/>
      <c r="P304" s="95"/>
    </row>
    <row r="305" spans="3:16" s="93" customFormat="1" ht="12.75" customHeight="1" x14ac:dyDescent="0.2">
      <c r="C305" s="97"/>
      <c r="D305" s="97"/>
      <c r="E305" s="95"/>
      <c r="F305" s="95"/>
      <c r="G305" s="96"/>
      <c r="H305" s="98"/>
      <c r="I305" s="98"/>
      <c r="J305" s="95"/>
      <c r="K305" s="95"/>
      <c r="L305" s="96"/>
      <c r="M305" s="98"/>
      <c r="N305" s="98"/>
      <c r="O305" s="95"/>
      <c r="P305" s="95"/>
    </row>
    <row r="306" spans="3:16" s="93" customFormat="1" ht="12.75" customHeight="1" x14ac:dyDescent="0.2">
      <c r="C306" s="97"/>
      <c r="D306" s="97"/>
      <c r="E306" s="95"/>
      <c r="F306" s="95"/>
      <c r="G306" s="96"/>
      <c r="H306" s="98"/>
      <c r="I306" s="98"/>
      <c r="J306" s="95"/>
      <c r="K306" s="95"/>
      <c r="L306" s="96"/>
      <c r="M306" s="98"/>
      <c r="N306" s="98"/>
      <c r="O306" s="95"/>
      <c r="P306" s="95"/>
    </row>
    <row r="307" spans="3:16" s="93" customFormat="1" ht="12.75" customHeight="1" x14ac:dyDescent="0.2">
      <c r="C307" s="97"/>
      <c r="D307" s="97"/>
      <c r="E307" s="95"/>
      <c r="F307" s="95"/>
      <c r="G307" s="96"/>
      <c r="H307" s="98"/>
      <c r="I307" s="98"/>
      <c r="J307" s="95"/>
      <c r="K307" s="95"/>
      <c r="L307" s="96"/>
      <c r="M307" s="98"/>
      <c r="N307" s="98"/>
      <c r="O307" s="95"/>
      <c r="P307" s="95"/>
    </row>
    <row r="308" spans="3:16" s="93" customFormat="1" ht="12.75" customHeight="1" x14ac:dyDescent="0.2">
      <c r="C308" s="97"/>
      <c r="D308" s="97"/>
      <c r="E308" s="95"/>
      <c r="F308" s="95"/>
      <c r="G308" s="96"/>
      <c r="H308" s="98"/>
      <c r="I308" s="98"/>
      <c r="J308" s="95"/>
      <c r="K308" s="95"/>
      <c r="L308" s="96"/>
      <c r="M308" s="98"/>
      <c r="N308" s="98"/>
      <c r="O308" s="95"/>
      <c r="P308" s="95"/>
    </row>
    <row r="309" spans="3:16" s="93" customFormat="1" ht="12.75" customHeight="1" x14ac:dyDescent="0.2">
      <c r="C309" s="97"/>
      <c r="D309" s="97"/>
      <c r="E309" s="95"/>
      <c r="F309" s="95"/>
      <c r="G309" s="96"/>
      <c r="H309" s="98"/>
      <c r="I309" s="98"/>
      <c r="J309" s="95"/>
      <c r="K309" s="95"/>
      <c r="L309" s="96"/>
      <c r="M309" s="98"/>
      <c r="N309" s="98"/>
      <c r="O309" s="95"/>
      <c r="P309" s="95"/>
    </row>
    <row r="310" spans="3:16" s="93" customFormat="1" ht="12.75" customHeight="1" x14ac:dyDescent="0.2">
      <c r="C310" s="97"/>
      <c r="D310" s="97"/>
      <c r="E310" s="95"/>
      <c r="F310" s="95"/>
      <c r="G310" s="96"/>
      <c r="H310" s="98"/>
      <c r="I310" s="98"/>
      <c r="J310" s="95"/>
      <c r="K310" s="95"/>
      <c r="L310" s="96"/>
      <c r="M310" s="98"/>
      <c r="N310" s="98"/>
      <c r="O310" s="95"/>
      <c r="P310" s="95"/>
    </row>
    <row r="311" spans="3:16" s="93" customFormat="1" ht="12.75" customHeight="1" x14ac:dyDescent="0.2">
      <c r="C311" s="97"/>
      <c r="D311" s="97"/>
      <c r="E311" s="95"/>
      <c r="F311" s="95"/>
      <c r="G311" s="96"/>
      <c r="H311" s="98"/>
      <c r="I311" s="98"/>
      <c r="J311" s="95"/>
      <c r="K311" s="95"/>
      <c r="L311" s="96"/>
      <c r="M311" s="98"/>
      <c r="N311" s="98"/>
      <c r="O311" s="95"/>
      <c r="P311" s="95"/>
    </row>
    <row r="312" spans="3:16" s="93" customFormat="1" ht="12.75" customHeight="1" x14ac:dyDescent="0.2">
      <c r="C312" s="97"/>
      <c r="D312" s="97"/>
      <c r="E312" s="95"/>
      <c r="F312" s="95"/>
      <c r="G312" s="96"/>
      <c r="H312" s="98"/>
      <c r="I312" s="98"/>
      <c r="J312" s="95"/>
      <c r="K312" s="95"/>
      <c r="L312" s="96"/>
      <c r="M312" s="98"/>
      <c r="N312" s="98"/>
      <c r="O312" s="95"/>
      <c r="P312" s="95"/>
    </row>
    <row r="313" spans="3:16" s="93" customFormat="1" ht="12.75" customHeight="1" x14ac:dyDescent="0.2">
      <c r="C313" s="97"/>
      <c r="D313" s="97"/>
      <c r="E313" s="95"/>
      <c r="F313" s="95"/>
      <c r="G313" s="96"/>
      <c r="H313" s="98"/>
      <c r="I313" s="98"/>
      <c r="J313" s="95"/>
      <c r="K313" s="95"/>
      <c r="L313" s="96"/>
      <c r="M313" s="98"/>
      <c r="N313" s="98"/>
      <c r="O313" s="95"/>
      <c r="P313" s="95"/>
    </row>
    <row r="314" spans="3:16" s="93" customFormat="1" ht="12.75" customHeight="1" x14ac:dyDescent="0.2">
      <c r="C314" s="97"/>
      <c r="D314" s="97"/>
      <c r="E314" s="95"/>
      <c r="F314" s="95"/>
      <c r="G314" s="96"/>
      <c r="H314" s="98"/>
      <c r="I314" s="98"/>
      <c r="J314" s="95"/>
      <c r="K314" s="95"/>
      <c r="L314" s="96"/>
      <c r="M314" s="98"/>
      <c r="N314" s="98"/>
      <c r="O314" s="95"/>
      <c r="P314" s="95"/>
    </row>
    <row r="315" spans="3:16" s="93" customFormat="1" ht="12.75" customHeight="1" x14ac:dyDescent="0.2">
      <c r="C315" s="97"/>
      <c r="D315" s="97"/>
      <c r="E315" s="95"/>
      <c r="F315" s="95"/>
      <c r="G315" s="96"/>
      <c r="H315" s="98"/>
      <c r="I315" s="98"/>
      <c r="J315" s="95"/>
      <c r="K315" s="95"/>
      <c r="L315" s="96"/>
      <c r="M315" s="98"/>
      <c r="N315" s="98"/>
      <c r="O315" s="95"/>
      <c r="P315" s="95"/>
    </row>
    <row r="316" spans="3:16" s="93" customFormat="1" ht="12.75" customHeight="1" x14ac:dyDescent="0.2">
      <c r="C316" s="97"/>
      <c r="D316" s="97"/>
      <c r="E316" s="95"/>
      <c r="F316" s="95"/>
      <c r="G316" s="96"/>
      <c r="H316" s="98"/>
      <c r="I316" s="98"/>
      <c r="J316" s="95"/>
      <c r="K316" s="95"/>
      <c r="L316" s="96"/>
      <c r="M316" s="98"/>
      <c r="N316" s="98"/>
      <c r="O316" s="95"/>
      <c r="P316" s="95"/>
    </row>
    <row r="317" spans="3:16" s="93" customFormat="1" ht="12.75" customHeight="1" x14ac:dyDescent="0.2">
      <c r="C317" s="97"/>
      <c r="D317" s="97"/>
      <c r="E317" s="95"/>
      <c r="F317" s="95"/>
      <c r="G317" s="96"/>
      <c r="H317" s="98"/>
      <c r="I317" s="98"/>
      <c r="J317" s="95"/>
      <c r="K317" s="95"/>
      <c r="L317" s="96"/>
      <c r="M317" s="98"/>
      <c r="N317" s="98"/>
      <c r="O317" s="95"/>
      <c r="P317" s="95"/>
    </row>
    <row r="318" spans="3:16" s="93" customFormat="1" ht="12.75" customHeight="1" x14ac:dyDescent="0.2">
      <c r="C318" s="97"/>
      <c r="D318" s="97"/>
      <c r="E318" s="95"/>
      <c r="F318" s="95"/>
      <c r="G318" s="96"/>
      <c r="H318" s="98"/>
      <c r="I318" s="98"/>
      <c r="J318" s="95"/>
      <c r="K318" s="95"/>
      <c r="L318" s="96"/>
      <c r="M318" s="98"/>
      <c r="N318" s="98"/>
      <c r="O318" s="95"/>
      <c r="P318" s="95"/>
    </row>
    <row r="319" spans="3:16" s="93" customFormat="1" ht="12.75" customHeight="1" x14ac:dyDescent="0.2">
      <c r="C319" s="97"/>
      <c r="D319" s="97"/>
      <c r="E319" s="95"/>
      <c r="F319" s="95"/>
      <c r="G319" s="96"/>
      <c r="H319" s="98"/>
      <c r="I319" s="98"/>
      <c r="J319" s="95"/>
      <c r="K319" s="95"/>
      <c r="L319" s="96"/>
      <c r="M319" s="98"/>
      <c r="N319" s="98"/>
      <c r="O319" s="95"/>
      <c r="P319" s="95"/>
    </row>
    <row r="320" spans="3:16" s="93" customFormat="1" ht="12.75" customHeight="1" x14ac:dyDescent="0.2">
      <c r="C320" s="97"/>
      <c r="D320" s="97"/>
      <c r="E320" s="95"/>
      <c r="F320" s="95"/>
      <c r="G320" s="96"/>
      <c r="H320" s="98"/>
      <c r="I320" s="98"/>
      <c r="J320" s="95"/>
      <c r="K320" s="95"/>
      <c r="L320" s="96"/>
      <c r="M320" s="98"/>
      <c r="N320" s="98"/>
      <c r="O320" s="95"/>
      <c r="P320" s="95"/>
    </row>
    <row r="321" spans="3:16" s="93" customFormat="1" ht="12.75" customHeight="1" x14ac:dyDescent="0.2">
      <c r="C321" s="97"/>
      <c r="D321" s="97"/>
      <c r="E321" s="95"/>
      <c r="F321" s="95"/>
      <c r="G321" s="96"/>
      <c r="H321" s="98"/>
      <c r="I321" s="98"/>
      <c r="J321" s="95"/>
      <c r="K321" s="95"/>
      <c r="L321" s="96"/>
      <c r="M321" s="98"/>
      <c r="N321" s="98"/>
      <c r="O321" s="95"/>
      <c r="P321" s="95"/>
    </row>
    <row r="322" spans="3:16" s="93" customFormat="1" ht="12.75" customHeight="1" x14ac:dyDescent="0.2">
      <c r="C322" s="97"/>
      <c r="D322" s="97"/>
      <c r="E322" s="95"/>
      <c r="F322" s="95"/>
      <c r="G322" s="96"/>
      <c r="H322" s="98"/>
      <c r="I322" s="98"/>
      <c r="J322" s="95"/>
      <c r="K322" s="95"/>
      <c r="L322" s="96"/>
      <c r="M322" s="98"/>
      <c r="N322" s="98"/>
      <c r="O322" s="95"/>
      <c r="P322" s="95"/>
    </row>
    <row r="323" spans="3:16" s="93" customFormat="1" ht="12.75" customHeight="1" x14ac:dyDescent="0.2">
      <c r="C323" s="97"/>
      <c r="D323" s="97"/>
      <c r="E323" s="95"/>
      <c r="F323" s="95"/>
      <c r="G323" s="96"/>
      <c r="H323" s="98"/>
      <c r="I323" s="98"/>
      <c r="J323" s="95"/>
      <c r="K323" s="95"/>
      <c r="L323" s="96"/>
      <c r="M323" s="98"/>
      <c r="N323" s="98"/>
      <c r="O323" s="95"/>
      <c r="P323" s="95"/>
    </row>
    <row r="324" spans="3:16" s="93" customFormat="1" ht="12.75" customHeight="1" x14ac:dyDescent="0.2">
      <c r="C324" s="97"/>
      <c r="D324" s="97"/>
      <c r="E324" s="95"/>
      <c r="F324" s="95"/>
      <c r="G324" s="96"/>
      <c r="H324" s="98"/>
      <c r="I324" s="98"/>
      <c r="J324" s="95"/>
      <c r="K324" s="95"/>
      <c r="L324" s="96"/>
      <c r="M324" s="98"/>
      <c r="N324" s="98"/>
      <c r="O324" s="95"/>
      <c r="P324" s="95"/>
    </row>
    <row r="325" spans="3:16" s="93" customFormat="1" ht="12.75" customHeight="1" x14ac:dyDescent="0.2">
      <c r="C325" s="97"/>
      <c r="D325" s="97"/>
      <c r="E325" s="95"/>
      <c r="F325" s="95"/>
      <c r="G325" s="96"/>
      <c r="H325" s="98"/>
      <c r="I325" s="98"/>
      <c r="J325" s="95"/>
      <c r="K325" s="95"/>
      <c r="L325" s="96"/>
      <c r="M325" s="98"/>
      <c r="N325" s="98"/>
      <c r="O325" s="95"/>
      <c r="P325" s="95"/>
    </row>
    <row r="326" spans="3:16" s="93" customFormat="1" ht="12.75" customHeight="1" x14ac:dyDescent="0.2">
      <c r="C326" s="97"/>
      <c r="D326" s="97"/>
      <c r="E326" s="95"/>
      <c r="F326" s="95"/>
      <c r="G326" s="96"/>
      <c r="H326" s="98"/>
      <c r="I326" s="98"/>
      <c r="J326" s="95"/>
      <c r="K326" s="95"/>
      <c r="L326" s="96"/>
      <c r="M326" s="98"/>
      <c r="N326" s="98"/>
      <c r="O326" s="95"/>
      <c r="P326" s="95"/>
    </row>
    <row r="327" spans="3:16" s="93" customFormat="1" ht="12.75" customHeight="1" x14ac:dyDescent="0.2">
      <c r="C327" s="97"/>
      <c r="D327" s="97"/>
      <c r="E327" s="95"/>
      <c r="F327" s="95"/>
      <c r="G327" s="96"/>
      <c r="H327" s="98"/>
      <c r="I327" s="98"/>
      <c r="J327" s="95"/>
      <c r="K327" s="95"/>
      <c r="L327" s="96"/>
      <c r="M327" s="98"/>
      <c r="N327" s="98"/>
      <c r="O327" s="95"/>
      <c r="P327" s="95"/>
    </row>
    <row r="328" spans="3:16" s="93" customFormat="1" ht="12.75" customHeight="1" x14ac:dyDescent="0.2">
      <c r="C328" s="97"/>
      <c r="D328" s="97"/>
      <c r="E328" s="95"/>
      <c r="F328" s="95"/>
      <c r="G328" s="96"/>
      <c r="H328" s="98"/>
      <c r="I328" s="98"/>
      <c r="J328" s="95"/>
      <c r="K328" s="95"/>
      <c r="L328" s="96"/>
      <c r="M328" s="98"/>
      <c r="N328" s="98"/>
      <c r="O328" s="95"/>
      <c r="P328" s="95"/>
    </row>
    <row r="329" spans="3:16" s="93" customFormat="1" ht="12.75" customHeight="1" x14ac:dyDescent="0.2">
      <c r="C329" s="97"/>
      <c r="D329" s="97"/>
      <c r="E329" s="95"/>
      <c r="F329" s="95"/>
      <c r="G329" s="96"/>
      <c r="H329" s="98"/>
      <c r="I329" s="98"/>
      <c r="J329" s="95"/>
      <c r="K329" s="95"/>
      <c r="L329" s="96"/>
      <c r="M329" s="98"/>
      <c r="N329" s="98"/>
      <c r="O329" s="95"/>
      <c r="P329" s="95"/>
    </row>
    <row r="330" spans="3:16" s="93" customFormat="1" ht="12.75" customHeight="1" x14ac:dyDescent="0.2">
      <c r="C330" s="97"/>
      <c r="D330" s="97"/>
      <c r="E330" s="95"/>
      <c r="F330" s="95"/>
      <c r="G330" s="96"/>
      <c r="H330" s="98"/>
      <c r="I330" s="98"/>
      <c r="J330" s="95"/>
      <c r="K330" s="95"/>
      <c r="L330" s="96"/>
      <c r="M330" s="98"/>
      <c r="N330" s="98"/>
      <c r="O330" s="95"/>
      <c r="P330" s="95"/>
    </row>
    <row r="331" spans="3:16" s="93" customFormat="1" ht="12.75" customHeight="1" x14ac:dyDescent="0.2">
      <c r="C331" s="97"/>
      <c r="D331" s="97"/>
      <c r="E331" s="95"/>
      <c r="F331" s="95"/>
      <c r="G331" s="96"/>
      <c r="H331" s="98"/>
      <c r="I331" s="98"/>
      <c r="J331" s="95"/>
      <c r="K331" s="95"/>
      <c r="L331" s="96"/>
      <c r="M331" s="98"/>
      <c r="N331" s="98"/>
      <c r="O331" s="95"/>
      <c r="P331" s="95"/>
    </row>
    <row r="332" spans="3:16" s="93" customFormat="1" ht="12.75" customHeight="1" x14ac:dyDescent="0.2">
      <c r="C332" s="97"/>
      <c r="D332" s="97"/>
      <c r="E332" s="95"/>
      <c r="F332" s="95"/>
      <c r="G332" s="96"/>
      <c r="H332" s="98"/>
      <c r="I332" s="98"/>
      <c r="J332" s="95"/>
      <c r="K332" s="95"/>
      <c r="L332" s="96"/>
      <c r="M332" s="98"/>
      <c r="N332" s="98"/>
      <c r="O332" s="95"/>
      <c r="P332" s="95"/>
    </row>
    <row r="333" spans="3:16" s="93" customFormat="1" ht="12.75" customHeight="1" x14ac:dyDescent="0.2">
      <c r="C333" s="97"/>
      <c r="D333" s="97"/>
      <c r="E333" s="95"/>
      <c r="F333" s="95"/>
      <c r="G333" s="96"/>
      <c r="H333" s="98"/>
      <c r="I333" s="98"/>
      <c r="J333" s="95"/>
      <c r="K333" s="95"/>
      <c r="L333" s="96"/>
      <c r="M333" s="98"/>
      <c r="N333" s="98"/>
      <c r="O333" s="95"/>
      <c r="P333" s="95"/>
    </row>
    <row r="334" spans="3:16" s="93" customFormat="1" ht="12.75" customHeight="1" x14ac:dyDescent="0.2">
      <c r="C334" s="97"/>
      <c r="D334" s="97"/>
      <c r="E334" s="95"/>
      <c r="F334" s="95"/>
      <c r="G334" s="96"/>
      <c r="H334" s="98"/>
      <c r="I334" s="98"/>
      <c r="J334" s="95"/>
      <c r="K334" s="95"/>
      <c r="L334" s="96"/>
      <c r="M334" s="98"/>
      <c r="N334" s="98"/>
      <c r="O334" s="95"/>
      <c r="P334" s="95"/>
    </row>
    <row r="335" spans="3:16" s="93" customFormat="1" ht="12.75" customHeight="1" x14ac:dyDescent="0.2">
      <c r="C335" s="97"/>
      <c r="D335" s="97"/>
      <c r="E335" s="95"/>
      <c r="F335" s="95"/>
      <c r="G335" s="96"/>
      <c r="H335" s="98"/>
      <c r="I335" s="98"/>
      <c r="J335" s="95"/>
      <c r="K335" s="95"/>
      <c r="L335" s="96"/>
      <c r="M335" s="98"/>
      <c r="N335" s="98"/>
      <c r="O335" s="95"/>
      <c r="P335" s="95"/>
    </row>
    <row r="336" spans="3:16" s="93" customFormat="1" ht="12.75" customHeight="1" x14ac:dyDescent="0.2">
      <c r="C336" s="97"/>
      <c r="D336" s="97"/>
      <c r="E336" s="95"/>
      <c r="F336" s="95"/>
      <c r="G336" s="96"/>
      <c r="H336" s="98"/>
      <c r="I336" s="98"/>
      <c r="J336" s="95"/>
      <c r="K336" s="95"/>
      <c r="L336" s="96"/>
      <c r="M336" s="98"/>
      <c r="N336" s="98"/>
      <c r="O336" s="95"/>
      <c r="P336" s="95"/>
    </row>
    <row r="337" spans="3:16" s="93" customFormat="1" ht="12.75" customHeight="1" x14ac:dyDescent="0.2">
      <c r="C337" s="97"/>
      <c r="D337" s="97"/>
      <c r="E337" s="95"/>
      <c r="F337" s="95"/>
      <c r="G337" s="96"/>
      <c r="H337" s="98"/>
      <c r="I337" s="98"/>
      <c r="J337" s="95"/>
      <c r="K337" s="95"/>
      <c r="L337" s="96"/>
      <c r="M337" s="98"/>
      <c r="N337" s="98"/>
      <c r="O337" s="95"/>
      <c r="P337" s="95"/>
    </row>
    <row r="338" spans="3:16" s="93" customFormat="1" ht="12.75" customHeight="1" x14ac:dyDescent="0.2">
      <c r="C338" s="97"/>
      <c r="D338" s="97"/>
      <c r="E338" s="95"/>
      <c r="F338" s="95"/>
      <c r="G338" s="96"/>
      <c r="H338" s="98"/>
      <c r="I338" s="98"/>
      <c r="J338" s="95"/>
      <c r="K338" s="95"/>
      <c r="L338" s="96"/>
      <c r="M338" s="98"/>
      <c r="N338" s="98"/>
      <c r="O338" s="95"/>
      <c r="P338" s="95"/>
    </row>
    <row r="339" spans="3:16" s="93" customFormat="1" ht="12.75" customHeight="1" x14ac:dyDescent="0.2">
      <c r="C339" s="97"/>
      <c r="D339" s="97"/>
      <c r="E339" s="95"/>
      <c r="F339" s="95"/>
      <c r="G339" s="96"/>
      <c r="H339" s="98"/>
      <c r="I339" s="98"/>
      <c r="J339" s="95"/>
      <c r="K339" s="95"/>
      <c r="L339" s="96"/>
      <c r="M339" s="98"/>
      <c r="N339" s="98"/>
      <c r="O339" s="95"/>
      <c r="P339" s="95"/>
    </row>
    <row r="340" spans="3:16" s="93" customFormat="1" ht="12.75" customHeight="1" x14ac:dyDescent="0.2">
      <c r="C340" s="97"/>
      <c r="D340" s="97"/>
      <c r="E340" s="95"/>
      <c r="F340" s="95"/>
      <c r="G340" s="96"/>
      <c r="H340" s="98"/>
      <c r="I340" s="98"/>
      <c r="J340" s="95"/>
      <c r="K340" s="95"/>
      <c r="L340" s="96"/>
      <c r="M340" s="98"/>
      <c r="N340" s="98"/>
      <c r="O340" s="95"/>
      <c r="P340" s="95"/>
    </row>
    <row r="341" spans="3:16" s="93" customFormat="1" ht="12.75" customHeight="1" x14ac:dyDescent="0.2">
      <c r="C341" s="97"/>
      <c r="D341" s="97"/>
      <c r="E341" s="95"/>
      <c r="F341" s="95"/>
      <c r="G341" s="96"/>
      <c r="H341" s="98"/>
      <c r="I341" s="98"/>
      <c r="J341" s="95"/>
      <c r="K341" s="95"/>
      <c r="L341" s="96"/>
      <c r="M341" s="98"/>
      <c r="N341" s="98"/>
      <c r="O341" s="95"/>
      <c r="P341" s="95"/>
    </row>
    <row r="342" spans="3:16" s="93" customFormat="1" ht="12.75" customHeight="1" x14ac:dyDescent="0.2">
      <c r="C342" s="97"/>
      <c r="D342" s="97"/>
      <c r="E342" s="95"/>
      <c r="F342" s="95"/>
      <c r="G342" s="96"/>
      <c r="H342" s="98"/>
      <c r="I342" s="98"/>
      <c r="J342" s="95"/>
      <c r="K342" s="95"/>
      <c r="L342" s="96"/>
      <c r="M342" s="98"/>
      <c r="N342" s="98"/>
      <c r="O342" s="95"/>
      <c r="P342" s="95"/>
    </row>
    <row r="343" spans="3:16" s="93" customFormat="1" ht="12.75" customHeight="1" x14ac:dyDescent="0.2">
      <c r="C343" s="97"/>
      <c r="D343" s="97"/>
      <c r="E343" s="95"/>
      <c r="F343" s="95"/>
      <c r="G343" s="96"/>
      <c r="H343" s="98"/>
      <c r="I343" s="98"/>
      <c r="J343" s="95"/>
      <c r="K343" s="95"/>
      <c r="L343" s="96"/>
      <c r="M343" s="98"/>
      <c r="N343" s="98"/>
      <c r="O343" s="95"/>
      <c r="P343" s="95"/>
    </row>
    <row r="344" spans="3:16" s="93" customFormat="1" ht="12.75" customHeight="1" x14ac:dyDescent="0.2">
      <c r="C344" s="97"/>
      <c r="D344" s="97"/>
      <c r="E344" s="95"/>
      <c r="F344" s="95"/>
      <c r="G344" s="96"/>
      <c r="H344" s="98"/>
      <c r="I344" s="98"/>
      <c r="J344" s="95"/>
      <c r="K344" s="95"/>
      <c r="L344" s="96"/>
      <c r="M344" s="98"/>
      <c r="N344" s="98"/>
      <c r="O344" s="95"/>
      <c r="P344" s="95"/>
    </row>
    <row r="345" spans="3:16" s="93" customFormat="1" ht="12.75" customHeight="1" x14ac:dyDescent="0.2">
      <c r="C345" s="97"/>
      <c r="D345" s="97"/>
      <c r="E345" s="95"/>
      <c r="F345" s="95"/>
      <c r="G345" s="96"/>
      <c r="H345" s="98"/>
      <c r="I345" s="98"/>
      <c r="J345" s="95"/>
      <c r="K345" s="95"/>
      <c r="L345" s="96"/>
      <c r="M345" s="98"/>
      <c r="N345" s="98"/>
      <c r="O345" s="95"/>
      <c r="P345" s="95"/>
    </row>
    <row r="346" spans="3:16" s="93" customFormat="1" ht="12.75" customHeight="1" x14ac:dyDescent="0.2">
      <c r="C346" s="97"/>
      <c r="D346" s="97"/>
      <c r="E346" s="95"/>
      <c r="F346" s="95"/>
      <c r="G346" s="96"/>
      <c r="H346" s="98"/>
      <c r="I346" s="98"/>
      <c r="J346" s="95"/>
      <c r="K346" s="95"/>
      <c r="L346" s="96"/>
      <c r="M346" s="98"/>
      <c r="N346" s="98"/>
      <c r="O346" s="95"/>
      <c r="P346" s="95"/>
    </row>
    <row r="347" spans="3:16" s="93" customFormat="1" ht="12.75" customHeight="1" x14ac:dyDescent="0.2">
      <c r="C347" s="97"/>
      <c r="D347" s="97"/>
      <c r="E347" s="95"/>
      <c r="F347" s="95"/>
      <c r="G347" s="96"/>
      <c r="H347" s="98"/>
      <c r="I347" s="98"/>
      <c r="J347" s="95"/>
      <c r="K347" s="95"/>
      <c r="L347" s="96"/>
      <c r="M347" s="98"/>
      <c r="N347" s="98"/>
      <c r="O347" s="95"/>
      <c r="P347" s="95"/>
    </row>
    <row r="348" spans="3:16" s="93" customFormat="1" ht="12.75" customHeight="1" x14ac:dyDescent="0.2">
      <c r="C348" s="97"/>
      <c r="D348" s="97"/>
      <c r="E348" s="95"/>
      <c r="F348" s="95"/>
      <c r="G348" s="96"/>
      <c r="H348" s="98"/>
      <c r="I348" s="98"/>
      <c r="J348" s="95"/>
      <c r="K348" s="95"/>
      <c r="L348" s="96"/>
      <c r="M348" s="98"/>
      <c r="N348" s="98"/>
      <c r="O348" s="95"/>
      <c r="P348" s="95"/>
    </row>
    <row r="349" spans="3:16" s="93" customFormat="1" ht="12.75" customHeight="1" x14ac:dyDescent="0.2">
      <c r="C349" s="97"/>
      <c r="D349" s="97"/>
      <c r="E349" s="95"/>
      <c r="F349" s="95"/>
      <c r="G349" s="96"/>
      <c r="H349" s="98"/>
      <c r="I349" s="98"/>
      <c r="J349" s="95"/>
      <c r="K349" s="95"/>
      <c r="L349" s="96"/>
      <c r="M349" s="98"/>
      <c r="N349" s="98"/>
      <c r="O349" s="95"/>
      <c r="P349" s="95"/>
    </row>
    <row r="350" spans="3:16" s="93" customFormat="1" ht="12.75" customHeight="1" x14ac:dyDescent="0.2">
      <c r="C350" s="97"/>
      <c r="D350" s="97"/>
      <c r="E350" s="95"/>
      <c r="F350" s="95"/>
      <c r="G350" s="96"/>
      <c r="H350" s="98"/>
      <c r="I350" s="98"/>
      <c r="J350" s="95"/>
      <c r="K350" s="95"/>
      <c r="L350" s="96"/>
      <c r="M350" s="98"/>
      <c r="N350" s="98"/>
      <c r="O350" s="95"/>
      <c r="P350" s="95"/>
    </row>
    <row r="351" spans="3:16" s="93" customFormat="1" ht="12.75" customHeight="1" x14ac:dyDescent="0.2">
      <c r="C351" s="97"/>
      <c r="D351" s="97"/>
      <c r="E351" s="95"/>
      <c r="F351" s="95"/>
      <c r="G351" s="96"/>
      <c r="H351" s="98"/>
      <c r="I351" s="98"/>
      <c r="J351" s="95"/>
      <c r="K351" s="95"/>
      <c r="L351" s="96"/>
      <c r="M351" s="98"/>
      <c r="N351" s="98"/>
      <c r="O351" s="95"/>
      <c r="P351" s="95"/>
    </row>
    <row r="352" spans="3:16" s="93" customFormat="1" ht="12.75" customHeight="1" x14ac:dyDescent="0.2">
      <c r="C352" s="97"/>
      <c r="D352" s="97"/>
      <c r="E352" s="95"/>
      <c r="F352" s="95"/>
      <c r="G352" s="96"/>
      <c r="H352" s="98"/>
      <c r="I352" s="98"/>
      <c r="J352" s="95"/>
      <c r="K352" s="95"/>
      <c r="L352" s="96"/>
      <c r="M352" s="98"/>
      <c r="N352" s="98"/>
      <c r="O352" s="95"/>
      <c r="P352" s="95"/>
    </row>
    <row r="353" spans="3:16" s="93" customFormat="1" ht="12.75" customHeight="1" x14ac:dyDescent="0.2">
      <c r="C353" s="97"/>
      <c r="D353" s="97"/>
      <c r="E353" s="95"/>
      <c r="F353" s="95"/>
      <c r="G353" s="96"/>
      <c r="H353" s="98"/>
      <c r="I353" s="98"/>
      <c r="J353" s="95"/>
      <c r="K353" s="95"/>
      <c r="L353" s="96"/>
      <c r="M353" s="98"/>
      <c r="N353" s="98"/>
      <c r="O353" s="95"/>
      <c r="P353" s="95"/>
    </row>
    <row r="354" spans="3:16" s="93" customFormat="1" ht="12.75" customHeight="1" x14ac:dyDescent="0.2">
      <c r="C354" s="97"/>
      <c r="D354" s="97"/>
      <c r="E354" s="95"/>
      <c r="F354" s="95"/>
      <c r="G354" s="96"/>
      <c r="H354" s="98"/>
      <c r="I354" s="98"/>
      <c r="J354" s="95"/>
      <c r="K354" s="95"/>
      <c r="L354" s="96"/>
      <c r="M354" s="98"/>
      <c r="N354" s="98"/>
      <c r="O354" s="95"/>
      <c r="P354" s="95"/>
    </row>
    <row r="355" spans="3:16" s="93" customFormat="1" ht="12.75" customHeight="1" x14ac:dyDescent="0.2">
      <c r="C355" s="97"/>
      <c r="D355" s="97"/>
      <c r="E355" s="95"/>
      <c r="F355" s="95"/>
      <c r="G355" s="96"/>
      <c r="H355" s="98"/>
      <c r="I355" s="98"/>
      <c r="J355" s="95"/>
      <c r="K355" s="95"/>
      <c r="L355" s="96"/>
      <c r="M355" s="98"/>
      <c r="N355" s="98"/>
      <c r="O355" s="95"/>
      <c r="P355" s="95"/>
    </row>
    <row r="356" spans="3:16" s="93" customFormat="1" ht="12.75" customHeight="1" x14ac:dyDescent="0.2">
      <c r="C356" s="97"/>
      <c r="D356" s="97"/>
      <c r="E356" s="95"/>
      <c r="F356" s="95"/>
      <c r="G356" s="96"/>
      <c r="H356" s="98"/>
      <c r="I356" s="98"/>
      <c r="J356" s="95"/>
      <c r="K356" s="95"/>
      <c r="L356" s="96"/>
      <c r="M356" s="98"/>
      <c r="N356" s="98"/>
      <c r="O356" s="95"/>
      <c r="P356" s="95"/>
    </row>
    <row r="357" spans="3:16" s="93" customFormat="1" ht="12.75" customHeight="1" x14ac:dyDescent="0.2">
      <c r="C357" s="97"/>
      <c r="D357" s="97"/>
      <c r="E357" s="95"/>
      <c r="F357" s="95"/>
      <c r="G357" s="96"/>
      <c r="H357" s="98"/>
      <c r="I357" s="98"/>
      <c r="J357" s="95"/>
      <c r="K357" s="95"/>
      <c r="L357" s="96"/>
      <c r="M357" s="98"/>
      <c r="N357" s="98"/>
      <c r="O357" s="95"/>
      <c r="P357" s="95"/>
    </row>
    <row r="358" spans="3:16" s="93" customFormat="1" ht="12.75" customHeight="1" x14ac:dyDescent="0.2">
      <c r="C358" s="97"/>
      <c r="D358" s="97"/>
      <c r="E358" s="95"/>
      <c r="F358" s="95"/>
      <c r="G358" s="96"/>
      <c r="H358" s="98"/>
      <c r="I358" s="98"/>
      <c r="J358" s="95"/>
      <c r="K358" s="95"/>
      <c r="L358" s="96"/>
      <c r="M358" s="98"/>
      <c r="N358" s="98"/>
      <c r="O358" s="95"/>
      <c r="P358" s="95"/>
    </row>
    <row r="359" spans="3:16" s="93" customFormat="1" ht="12.75" customHeight="1" x14ac:dyDescent="0.2">
      <c r="C359" s="97"/>
      <c r="D359" s="97"/>
      <c r="E359" s="95"/>
      <c r="F359" s="95"/>
      <c r="G359" s="96"/>
      <c r="H359" s="98"/>
      <c r="I359" s="98"/>
      <c r="J359" s="95"/>
      <c r="K359" s="95"/>
      <c r="L359" s="96"/>
      <c r="M359" s="98"/>
      <c r="N359" s="98"/>
      <c r="O359" s="95"/>
      <c r="P359" s="95"/>
    </row>
    <row r="360" spans="3:16" s="93" customFormat="1" ht="12.75" customHeight="1" x14ac:dyDescent="0.2">
      <c r="C360" s="97"/>
      <c r="D360" s="97"/>
      <c r="E360" s="95"/>
      <c r="F360" s="95"/>
      <c r="G360" s="96"/>
      <c r="H360" s="98"/>
      <c r="I360" s="98"/>
      <c r="J360" s="95"/>
      <c r="K360" s="95"/>
      <c r="L360" s="96"/>
      <c r="M360" s="98"/>
      <c r="N360" s="98"/>
      <c r="O360" s="95"/>
      <c r="P360" s="95"/>
    </row>
    <row r="361" spans="3:16" s="93" customFormat="1" ht="12.75" customHeight="1" x14ac:dyDescent="0.2">
      <c r="C361" s="97"/>
      <c r="D361" s="97"/>
      <c r="E361" s="95"/>
      <c r="F361" s="95"/>
      <c r="G361" s="96"/>
      <c r="H361" s="98"/>
      <c r="I361" s="98"/>
      <c r="J361" s="95"/>
      <c r="K361" s="95"/>
      <c r="L361" s="96"/>
      <c r="M361" s="98"/>
      <c r="N361" s="98"/>
      <c r="O361" s="95"/>
      <c r="P361" s="95"/>
    </row>
    <row r="362" spans="3:16" s="93" customFormat="1" ht="12.75" customHeight="1" x14ac:dyDescent="0.2">
      <c r="C362" s="97"/>
      <c r="D362" s="97"/>
      <c r="E362" s="95"/>
      <c r="F362" s="95"/>
      <c r="G362" s="96"/>
      <c r="H362" s="98"/>
      <c r="I362" s="98"/>
      <c r="J362" s="95"/>
      <c r="K362" s="95"/>
      <c r="L362" s="96"/>
      <c r="M362" s="98"/>
      <c r="N362" s="98"/>
      <c r="O362" s="95"/>
      <c r="P362" s="95"/>
    </row>
    <row r="363" spans="3:16" s="93" customFormat="1" ht="12.75" customHeight="1" x14ac:dyDescent="0.2">
      <c r="C363" s="97"/>
      <c r="D363" s="97"/>
      <c r="E363" s="95"/>
      <c r="F363" s="95"/>
      <c r="G363" s="96"/>
      <c r="H363" s="98"/>
      <c r="I363" s="98"/>
      <c r="J363" s="95"/>
      <c r="K363" s="95"/>
      <c r="L363" s="96"/>
      <c r="M363" s="98"/>
      <c r="N363" s="98"/>
      <c r="O363" s="95"/>
      <c r="P363" s="95"/>
    </row>
    <row r="364" spans="3:16" s="93" customFormat="1" ht="12.75" customHeight="1" x14ac:dyDescent="0.2">
      <c r="C364" s="97"/>
      <c r="D364" s="97"/>
      <c r="E364" s="95"/>
      <c r="F364" s="95"/>
      <c r="G364" s="96"/>
      <c r="H364" s="98"/>
      <c r="I364" s="98"/>
      <c r="J364" s="95"/>
      <c r="K364" s="95"/>
      <c r="L364" s="96"/>
      <c r="M364" s="98"/>
      <c r="N364" s="98"/>
      <c r="O364" s="95"/>
      <c r="P364" s="95"/>
    </row>
    <row r="365" spans="3:16" s="93" customFormat="1" ht="12.75" customHeight="1" x14ac:dyDescent="0.2">
      <c r="C365" s="97"/>
      <c r="D365" s="97"/>
      <c r="E365" s="95"/>
      <c r="F365" s="95"/>
      <c r="G365" s="96"/>
      <c r="H365" s="98"/>
      <c r="I365" s="98"/>
      <c r="J365" s="95"/>
      <c r="K365" s="95"/>
      <c r="L365" s="96"/>
      <c r="M365" s="98"/>
      <c r="N365" s="98"/>
      <c r="O365" s="95"/>
      <c r="P365" s="95"/>
    </row>
    <row r="366" spans="3:16" s="93" customFormat="1" ht="12.75" customHeight="1" x14ac:dyDescent="0.2">
      <c r="C366" s="97"/>
      <c r="D366" s="97"/>
      <c r="E366" s="95"/>
      <c r="F366" s="95"/>
      <c r="G366" s="96"/>
      <c r="H366" s="98"/>
      <c r="I366" s="98"/>
      <c r="J366" s="95"/>
      <c r="K366" s="95"/>
      <c r="L366" s="96"/>
      <c r="M366" s="98"/>
      <c r="N366" s="98"/>
      <c r="O366" s="95"/>
      <c r="P366" s="95"/>
    </row>
    <row r="367" spans="3:16" s="93" customFormat="1" ht="12.75" customHeight="1" x14ac:dyDescent="0.2">
      <c r="C367" s="97"/>
      <c r="D367" s="97"/>
      <c r="E367" s="95"/>
      <c r="F367" s="95"/>
      <c r="G367" s="96"/>
      <c r="H367" s="98"/>
      <c r="I367" s="98"/>
      <c r="J367" s="95"/>
      <c r="K367" s="95"/>
      <c r="L367" s="96"/>
      <c r="M367" s="98"/>
      <c r="N367" s="98"/>
      <c r="O367" s="95"/>
      <c r="P367" s="95"/>
    </row>
    <row r="368" spans="3:16" s="93" customFormat="1" ht="12.75" customHeight="1" x14ac:dyDescent="0.2">
      <c r="C368" s="97"/>
      <c r="D368" s="97"/>
      <c r="E368" s="95"/>
      <c r="F368" s="95"/>
      <c r="G368" s="96"/>
      <c r="H368" s="98"/>
      <c r="I368" s="98"/>
      <c r="J368" s="95"/>
      <c r="K368" s="95"/>
      <c r="L368" s="96"/>
      <c r="M368" s="98"/>
      <c r="N368" s="98"/>
      <c r="O368" s="95"/>
      <c r="P368" s="95"/>
    </row>
    <row r="369" spans="3:16" s="93" customFormat="1" ht="12.75" customHeight="1" x14ac:dyDescent="0.2">
      <c r="C369" s="97"/>
      <c r="D369" s="97"/>
      <c r="E369" s="95"/>
      <c r="F369" s="95"/>
      <c r="G369" s="96"/>
      <c r="H369" s="98"/>
      <c r="I369" s="98"/>
      <c r="J369" s="95"/>
      <c r="K369" s="95"/>
      <c r="L369" s="96"/>
      <c r="M369" s="98"/>
      <c r="N369" s="98"/>
      <c r="O369" s="95"/>
      <c r="P369" s="95"/>
    </row>
    <row r="370" spans="3:16" s="93" customFormat="1" ht="12.75" customHeight="1" x14ac:dyDescent="0.2">
      <c r="C370" s="97"/>
      <c r="D370" s="97"/>
      <c r="E370" s="95"/>
      <c r="F370" s="95"/>
      <c r="G370" s="96"/>
      <c r="H370" s="98"/>
      <c r="I370" s="98"/>
      <c r="J370" s="95"/>
      <c r="K370" s="95"/>
      <c r="L370" s="96"/>
      <c r="M370" s="98"/>
      <c r="N370" s="98"/>
      <c r="O370" s="95"/>
      <c r="P370" s="95"/>
    </row>
    <row r="371" spans="3:16" s="93" customFormat="1" ht="12.75" customHeight="1" x14ac:dyDescent="0.2">
      <c r="C371" s="97"/>
      <c r="D371" s="97"/>
      <c r="E371" s="95"/>
      <c r="F371" s="95"/>
      <c r="G371" s="96"/>
      <c r="H371" s="98"/>
      <c r="I371" s="98"/>
      <c r="J371" s="95"/>
      <c r="K371" s="95"/>
      <c r="L371" s="96"/>
      <c r="M371" s="98"/>
      <c r="N371" s="98"/>
      <c r="O371" s="95"/>
      <c r="P371" s="95"/>
    </row>
    <row r="372" spans="3:16" s="93" customFormat="1" ht="12.75" customHeight="1" x14ac:dyDescent="0.2">
      <c r="C372" s="97"/>
      <c r="D372" s="97"/>
      <c r="E372" s="95"/>
      <c r="F372" s="95"/>
      <c r="G372" s="96"/>
      <c r="H372" s="98"/>
      <c r="I372" s="98"/>
      <c r="J372" s="95"/>
      <c r="K372" s="95"/>
      <c r="L372" s="96"/>
      <c r="M372" s="98"/>
      <c r="N372" s="98"/>
      <c r="O372" s="95"/>
      <c r="P372" s="95"/>
    </row>
    <row r="373" spans="3:16" s="93" customFormat="1" ht="12.75" customHeight="1" x14ac:dyDescent="0.2">
      <c r="C373" s="97"/>
      <c r="D373" s="97"/>
      <c r="E373" s="95"/>
      <c r="F373" s="95"/>
      <c r="G373" s="96"/>
      <c r="H373" s="98"/>
      <c r="I373" s="98"/>
      <c r="J373" s="95"/>
      <c r="K373" s="95"/>
      <c r="L373" s="96"/>
      <c r="M373" s="98"/>
      <c r="N373" s="98"/>
      <c r="O373" s="95"/>
      <c r="P373" s="95"/>
    </row>
    <row r="374" spans="3:16" s="93" customFormat="1" ht="12.75" customHeight="1" x14ac:dyDescent="0.2">
      <c r="C374" s="97"/>
      <c r="D374" s="97"/>
      <c r="E374" s="95"/>
      <c r="F374" s="95"/>
      <c r="G374" s="96"/>
      <c r="H374" s="98"/>
      <c r="I374" s="98"/>
      <c r="J374" s="95"/>
      <c r="K374" s="95"/>
      <c r="L374" s="96"/>
      <c r="M374" s="98"/>
      <c r="N374" s="98"/>
      <c r="O374" s="95"/>
      <c r="P374" s="95"/>
    </row>
    <row r="375" spans="3:16" s="93" customFormat="1" ht="12.75" customHeight="1" x14ac:dyDescent="0.2">
      <c r="C375" s="97"/>
      <c r="D375" s="97"/>
      <c r="E375" s="95"/>
      <c r="F375" s="95"/>
      <c r="G375" s="96"/>
      <c r="H375" s="98"/>
      <c r="I375" s="98"/>
      <c r="J375" s="95"/>
      <c r="K375" s="95"/>
      <c r="L375" s="96"/>
      <c r="M375" s="98"/>
      <c r="N375" s="98"/>
      <c r="O375" s="95"/>
      <c r="P375" s="95"/>
    </row>
    <row r="376" spans="3:16" s="93" customFormat="1" ht="12.75" customHeight="1" x14ac:dyDescent="0.2">
      <c r="C376" s="97"/>
      <c r="D376" s="97"/>
      <c r="E376" s="95"/>
      <c r="F376" s="95"/>
      <c r="G376" s="96"/>
      <c r="H376" s="98"/>
      <c r="I376" s="98"/>
      <c r="J376" s="95"/>
      <c r="K376" s="95"/>
      <c r="L376" s="96"/>
      <c r="M376" s="98"/>
      <c r="N376" s="98"/>
      <c r="O376" s="95"/>
      <c r="P376" s="95"/>
    </row>
    <row r="377" spans="3:16" s="93" customFormat="1" ht="12.75" customHeight="1" x14ac:dyDescent="0.2">
      <c r="C377" s="97"/>
      <c r="D377" s="97"/>
      <c r="E377" s="95"/>
      <c r="F377" s="95"/>
      <c r="G377" s="96"/>
      <c r="H377" s="98"/>
      <c r="I377" s="98"/>
      <c r="J377" s="95"/>
      <c r="K377" s="95"/>
      <c r="L377" s="96"/>
      <c r="M377" s="98"/>
      <c r="N377" s="98"/>
      <c r="O377" s="95"/>
      <c r="P377" s="95"/>
    </row>
    <row r="378" spans="3:16" s="93" customFormat="1" ht="12.75" customHeight="1" x14ac:dyDescent="0.2">
      <c r="C378" s="97"/>
      <c r="D378" s="97"/>
      <c r="E378" s="95"/>
      <c r="F378" s="95"/>
      <c r="G378" s="96"/>
      <c r="H378" s="98"/>
      <c r="I378" s="98"/>
      <c r="J378" s="95"/>
      <c r="K378" s="95"/>
      <c r="L378" s="96"/>
      <c r="M378" s="98"/>
      <c r="N378" s="98"/>
      <c r="O378" s="95"/>
      <c r="P378" s="95"/>
    </row>
    <row r="379" spans="3:16" s="93" customFormat="1" ht="12.75" customHeight="1" x14ac:dyDescent="0.2">
      <c r="C379" s="97"/>
      <c r="D379" s="97"/>
      <c r="E379" s="95"/>
      <c r="F379" s="95"/>
      <c r="G379" s="96"/>
      <c r="H379" s="98"/>
      <c r="I379" s="98"/>
      <c r="J379" s="95"/>
      <c r="K379" s="95"/>
      <c r="L379" s="96"/>
      <c r="M379" s="98"/>
      <c r="N379" s="98"/>
      <c r="O379" s="95"/>
      <c r="P379" s="95"/>
    </row>
    <row r="380" spans="3:16" s="93" customFormat="1" ht="12.75" customHeight="1" x14ac:dyDescent="0.2">
      <c r="C380" s="97"/>
      <c r="D380" s="97"/>
      <c r="E380" s="95"/>
      <c r="F380" s="95"/>
      <c r="G380" s="96"/>
      <c r="H380" s="98"/>
      <c r="I380" s="98"/>
      <c r="J380" s="95"/>
      <c r="K380" s="95"/>
      <c r="L380" s="96"/>
      <c r="M380" s="98"/>
      <c r="N380" s="98"/>
      <c r="O380" s="95"/>
      <c r="P380" s="95"/>
    </row>
    <row r="381" spans="3:16" s="93" customFormat="1" ht="12.75" customHeight="1" x14ac:dyDescent="0.2">
      <c r="C381" s="97"/>
      <c r="D381" s="97"/>
      <c r="E381" s="95"/>
      <c r="F381" s="95"/>
      <c r="G381" s="96"/>
      <c r="H381" s="98"/>
      <c r="I381" s="98"/>
      <c r="J381" s="95"/>
      <c r="K381" s="95"/>
      <c r="L381" s="96"/>
      <c r="M381" s="98"/>
      <c r="N381" s="98"/>
      <c r="O381" s="95"/>
      <c r="P381" s="95"/>
    </row>
    <row r="382" spans="3:16" s="93" customFormat="1" ht="12.75" customHeight="1" x14ac:dyDescent="0.2">
      <c r="C382" s="97"/>
      <c r="D382" s="97"/>
      <c r="E382" s="95"/>
      <c r="F382" s="95"/>
      <c r="G382" s="96"/>
      <c r="H382" s="98"/>
      <c r="I382" s="98"/>
      <c r="J382" s="95"/>
      <c r="K382" s="95"/>
      <c r="L382" s="96"/>
      <c r="M382" s="98"/>
      <c r="N382" s="98"/>
      <c r="O382" s="95"/>
      <c r="P382" s="95"/>
    </row>
    <row r="383" spans="3:16" s="93" customFormat="1" ht="12.75" customHeight="1" x14ac:dyDescent="0.2">
      <c r="C383" s="97"/>
      <c r="D383" s="97"/>
      <c r="E383" s="95"/>
      <c r="F383" s="95"/>
      <c r="G383" s="96"/>
      <c r="H383" s="98"/>
      <c r="I383" s="98"/>
      <c r="J383" s="95"/>
      <c r="K383" s="95"/>
      <c r="L383" s="96"/>
      <c r="M383" s="98"/>
      <c r="N383" s="98"/>
      <c r="O383" s="95"/>
      <c r="P383" s="95"/>
    </row>
    <row r="384" spans="3:16" s="93" customFormat="1" ht="12.75" customHeight="1" x14ac:dyDescent="0.2">
      <c r="C384" s="97"/>
      <c r="D384" s="97"/>
      <c r="E384" s="95"/>
      <c r="F384" s="95"/>
      <c r="G384" s="96"/>
      <c r="H384" s="98"/>
      <c r="I384" s="98"/>
      <c r="J384" s="95"/>
      <c r="K384" s="95"/>
      <c r="L384" s="96"/>
      <c r="M384" s="98"/>
      <c r="N384" s="98"/>
      <c r="O384" s="95"/>
      <c r="P384" s="95"/>
    </row>
    <row r="385" spans="3:16" s="93" customFormat="1" ht="12.75" customHeight="1" x14ac:dyDescent="0.2">
      <c r="C385" s="97"/>
      <c r="D385" s="97"/>
      <c r="E385" s="95"/>
      <c r="F385" s="95"/>
      <c r="G385" s="96"/>
      <c r="H385" s="98"/>
      <c r="I385" s="98"/>
      <c r="J385" s="95"/>
      <c r="K385" s="95"/>
      <c r="L385" s="96"/>
      <c r="M385" s="98"/>
      <c r="N385" s="98"/>
      <c r="O385" s="95"/>
      <c r="P385" s="95"/>
    </row>
    <row r="386" spans="3:16" s="93" customFormat="1" ht="12.75" customHeight="1" x14ac:dyDescent="0.2">
      <c r="C386" s="97"/>
      <c r="D386" s="97"/>
      <c r="E386" s="95"/>
      <c r="F386" s="95"/>
      <c r="G386" s="96"/>
      <c r="H386" s="98"/>
      <c r="I386" s="98"/>
      <c r="J386" s="95"/>
      <c r="K386" s="95"/>
      <c r="L386" s="96"/>
      <c r="M386" s="98"/>
      <c r="N386" s="98"/>
      <c r="O386" s="95"/>
      <c r="P386" s="95"/>
    </row>
    <row r="387" spans="3:16" s="93" customFormat="1" ht="12.75" customHeight="1" x14ac:dyDescent="0.2">
      <c r="C387" s="97"/>
      <c r="D387" s="97"/>
      <c r="E387" s="95"/>
      <c r="F387" s="95"/>
      <c r="G387" s="96"/>
      <c r="H387" s="98"/>
      <c r="I387" s="98"/>
      <c r="J387" s="95"/>
      <c r="K387" s="95"/>
      <c r="L387" s="96"/>
      <c r="M387" s="98"/>
      <c r="N387" s="98"/>
      <c r="O387" s="95"/>
      <c r="P387" s="95"/>
    </row>
    <row r="388" spans="3:16" s="93" customFormat="1" ht="12.75" customHeight="1" x14ac:dyDescent="0.2">
      <c r="C388" s="97"/>
      <c r="D388" s="97"/>
      <c r="E388" s="95"/>
      <c r="F388" s="95"/>
      <c r="G388" s="96"/>
      <c r="H388" s="98"/>
      <c r="I388" s="98"/>
      <c r="J388" s="95"/>
      <c r="K388" s="95"/>
      <c r="L388" s="96"/>
      <c r="M388" s="98"/>
      <c r="N388" s="98"/>
      <c r="O388" s="95"/>
      <c r="P388" s="95"/>
    </row>
    <row r="389" spans="3:16" s="93" customFormat="1" ht="12.75" customHeight="1" x14ac:dyDescent="0.2">
      <c r="C389" s="97"/>
      <c r="D389" s="97"/>
      <c r="E389" s="95"/>
      <c r="F389" s="95"/>
      <c r="G389" s="96"/>
      <c r="H389" s="98"/>
      <c r="I389" s="98"/>
      <c r="J389" s="95"/>
      <c r="K389" s="95"/>
      <c r="L389" s="96"/>
      <c r="M389" s="98"/>
      <c r="N389" s="98"/>
      <c r="O389" s="95"/>
      <c r="P389" s="95"/>
    </row>
    <row r="390" spans="3:16" s="93" customFormat="1" ht="12.75" customHeight="1" x14ac:dyDescent="0.2">
      <c r="C390" s="97"/>
      <c r="D390" s="97"/>
      <c r="E390" s="95"/>
      <c r="F390" s="95"/>
      <c r="G390" s="96"/>
      <c r="H390" s="98"/>
      <c r="I390" s="98"/>
      <c r="J390" s="95"/>
      <c r="K390" s="95"/>
      <c r="L390" s="96"/>
      <c r="M390" s="98"/>
      <c r="N390" s="98"/>
      <c r="O390" s="95"/>
      <c r="P390" s="95"/>
    </row>
    <row r="391" spans="3:16" s="93" customFormat="1" ht="12.75" customHeight="1" x14ac:dyDescent="0.2">
      <c r="C391" s="97"/>
      <c r="D391" s="97"/>
      <c r="E391" s="95"/>
      <c r="F391" s="95"/>
      <c r="G391" s="96"/>
      <c r="H391" s="98"/>
      <c r="I391" s="98"/>
      <c r="J391" s="95"/>
      <c r="K391" s="95"/>
      <c r="L391" s="96"/>
      <c r="M391" s="98"/>
      <c r="N391" s="98"/>
      <c r="O391" s="95"/>
      <c r="P391" s="95"/>
    </row>
    <row r="392" spans="3:16" s="93" customFormat="1" ht="12.75" customHeight="1" x14ac:dyDescent="0.2">
      <c r="C392" s="97"/>
      <c r="D392" s="97"/>
      <c r="E392" s="95"/>
      <c r="F392" s="95"/>
      <c r="G392" s="96"/>
      <c r="H392" s="98"/>
      <c r="I392" s="98"/>
      <c r="J392" s="95"/>
      <c r="K392" s="95"/>
      <c r="L392" s="96"/>
      <c r="M392" s="98"/>
      <c r="N392" s="98"/>
      <c r="O392" s="95"/>
      <c r="P392" s="95"/>
    </row>
    <row r="393" spans="3:16" s="93" customFormat="1" ht="12.75" customHeight="1" x14ac:dyDescent="0.2">
      <c r="C393" s="97"/>
      <c r="D393" s="97"/>
      <c r="E393" s="95"/>
      <c r="F393" s="95"/>
      <c r="G393" s="96"/>
      <c r="H393" s="98"/>
      <c r="I393" s="98"/>
      <c r="J393" s="95"/>
      <c r="K393" s="95"/>
      <c r="L393" s="96"/>
      <c r="M393" s="98"/>
      <c r="N393" s="98"/>
      <c r="O393" s="95"/>
      <c r="P393" s="95"/>
    </row>
    <row r="394" spans="3:16" s="93" customFormat="1" ht="12.75" customHeight="1" x14ac:dyDescent="0.2">
      <c r="C394" s="97"/>
      <c r="D394" s="97"/>
      <c r="E394" s="95"/>
      <c r="F394" s="95"/>
      <c r="G394" s="96"/>
      <c r="H394" s="98"/>
      <c r="I394" s="98"/>
      <c r="J394" s="95"/>
      <c r="K394" s="95"/>
      <c r="L394" s="96"/>
      <c r="M394" s="98"/>
      <c r="N394" s="98"/>
      <c r="O394" s="95"/>
      <c r="P394" s="95"/>
    </row>
    <row r="395" spans="3:16" s="93" customFormat="1" ht="12.75" customHeight="1" x14ac:dyDescent="0.2">
      <c r="C395" s="97"/>
      <c r="D395" s="97"/>
      <c r="E395" s="95"/>
      <c r="F395" s="95"/>
      <c r="G395" s="96"/>
      <c r="H395" s="98"/>
      <c r="I395" s="98"/>
      <c r="J395" s="95"/>
      <c r="K395" s="95"/>
      <c r="L395" s="96"/>
      <c r="M395" s="98"/>
      <c r="N395" s="98"/>
      <c r="O395" s="95"/>
      <c r="P395" s="95"/>
    </row>
    <row r="396" spans="3:16" s="93" customFormat="1" ht="12.75" customHeight="1" x14ac:dyDescent="0.2">
      <c r="C396" s="97"/>
      <c r="D396" s="97"/>
      <c r="E396" s="95"/>
      <c r="F396" s="95"/>
      <c r="G396" s="96"/>
      <c r="H396" s="98"/>
      <c r="I396" s="98"/>
      <c r="J396" s="95"/>
      <c r="K396" s="95"/>
      <c r="L396" s="96"/>
      <c r="M396" s="98"/>
      <c r="N396" s="98"/>
      <c r="O396" s="95"/>
      <c r="P396" s="95"/>
    </row>
    <row r="397" spans="3:16" s="93" customFormat="1" ht="12.75" customHeight="1" x14ac:dyDescent="0.2">
      <c r="C397" s="97"/>
      <c r="D397" s="97"/>
      <c r="E397" s="95"/>
      <c r="F397" s="95"/>
      <c r="G397" s="96"/>
      <c r="H397" s="98"/>
      <c r="I397" s="98"/>
      <c r="J397" s="95"/>
      <c r="K397" s="95"/>
      <c r="L397" s="96"/>
      <c r="M397" s="98"/>
      <c r="N397" s="98"/>
      <c r="O397" s="95"/>
      <c r="P397" s="95"/>
    </row>
    <row r="398" spans="3:16" s="93" customFormat="1" ht="12.75" customHeight="1" x14ac:dyDescent="0.2">
      <c r="C398" s="97"/>
      <c r="D398" s="97"/>
      <c r="E398" s="95"/>
      <c r="F398" s="95"/>
      <c r="G398" s="96"/>
      <c r="H398" s="98"/>
      <c r="I398" s="98"/>
      <c r="J398" s="95"/>
      <c r="K398" s="95"/>
      <c r="L398" s="96"/>
      <c r="M398" s="98"/>
      <c r="N398" s="98"/>
      <c r="O398" s="95"/>
      <c r="P398" s="95"/>
    </row>
    <row r="399" spans="3:16" s="93" customFormat="1" ht="12.75" customHeight="1" x14ac:dyDescent="0.2">
      <c r="C399" s="97"/>
      <c r="D399" s="97"/>
      <c r="E399" s="95"/>
      <c r="F399" s="95"/>
      <c r="G399" s="96"/>
      <c r="H399" s="98"/>
      <c r="I399" s="98"/>
      <c r="J399" s="95"/>
      <c r="K399" s="95"/>
      <c r="L399" s="96"/>
      <c r="M399" s="98"/>
      <c r="N399" s="98"/>
      <c r="O399" s="95"/>
      <c r="P399" s="95"/>
    </row>
    <row r="400" spans="3:16" s="93" customFormat="1" ht="12.75" customHeight="1" x14ac:dyDescent="0.2">
      <c r="C400" s="97"/>
      <c r="D400" s="97"/>
      <c r="E400" s="95"/>
      <c r="F400" s="95"/>
      <c r="G400" s="96"/>
      <c r="H400" s="98"/>
      <c r="I400" s="98"/>
      <c r="J400" s="95"/>
      <c r="K400" s="95"/>
      <c r="L400" s="96"/>
      <c r="M400" s="98"/>
      <c r="N400" s="98"/>
      <c r="O400" s="95"/>
      <c r="P400" s="95"/>
    </row>
    <row r="401" spans="3:16" s="93" customFormat="1" ht="12.75" customHeight="1" x14ac:dyDescent="0.2">
      <c r="C401" s="97"/>
      <c r="D401" s="97"/>
      <c r="E401" s="95"/>
      <c r="F401" s="95"/>
      <c r="G401" s="96"/>
      <c r="H401" s="98"/>
      <c r="I401" s="98"/>
      <c r="J401" s="95"/>
      <c r="K401" s="95"/>
      <c r="L401" s="96"/>
      <c r="M401" s="98"/>
      <c r="N401" s="98"/>
      <c r="O401" s="95"/>
      <c r="P401" s="95"/>
    </row>
    <row r="402" spans="3:16" s="93" customFormat="1" ht="12.75" customHeight="1" x14ac:dyDescent="0.2">
      <c r="C402" s="97"/>
      <c r="D402" s="97"/>
      <c r="E402" s="95"/>
      <c r="F402" s="95"/>
      <c r="G402" s="96"/>
      <c r="H402" s="98"/>
      <c r="I402" s="98"/>
      <c r="J402" s="95"/>
      <c r="K402" s="95"/>
      <c r="L402" s="96"/>
      <c r="M402" s="98"/>
      <c r="N402" s="98"/>
      <c r="O402" s="95"/>
      <c r="P402" s="95"/>
    </row>
    <row r="403" spans="3:16" s="93" customFormat="1" ht="12.75" customHeight="1" x14ac:dyDescent="0.2">
      <c r="C403" s="97"/>
      <c r="D403" s="97"/>
      <c r="E403" s="95"/>
      <c r="F403" s="95"/>
      <c r="G403" s="96"/>
      <c r="H403" s="98"/>
      <c r="I403" s="98"/>
      <c r="J403" s="95"/>
      <c r="K403" s="95"/>
      <c r="L403" s="96"/>
      <c r="M403" s="98"/>
      <c r="N403" s="98"/>
      <c r="O403" s="95"/>
      <c r="P403" s="95"/>
    </row>
    <row r="404" spans="3:16" s="93" customFormat="1" ht="12.75" customHeight="1" x14ac:dyDescent="0.2">
      <c r="C404" s="97"/>
      <c r="D404" s="97"/>
      <c r="E404" s="95"/>
      <c r="F404" s="95"/>
      <c r="G404" s="96"/>
      <c r="H404" s="98"/>
      <c r="I404" s="98"/>
      <c r="J404" s="95"/>
      <c r="K404" s="95"/>
      <c r="L404" s="96"/>
      <c r="M404" s="98"/>
      <c r="N404" s="98"/>
      <c r="O404" s="95"/>
      <c r="P404" s="95"/>
    </row>
    <row r="405" spans="3:16" s="93" customFormat="1" ht="12.75" customHeight="1" x14ac:dyDescent="0.2">
      <c r="C405" s="97"/>
      <c r="D405" s="97"/>
      <c r="E405" s="95"/>
      <c r="F405" s="95"/>
      <c r="G405" s="96"/>
      <c r="H405" s="98"/>
      <c r="I405" s="98"/>
      <c r="J405" s="95"/>
      <c r="K405" s="95"/>
      <c r="L405" s="96"/>
      <c r="M405" s="98"/>
      <c r="N405" s="98"/>
      <c r="O405" s="95"/>
      <c r="P405" s="95"/>
    </row>
    <row r="406" spans="3:16" s="93" customFormat="1" ht="12.75" customHeight="1" x14ac:dyDescent="0.2">
      <c r="C406" s="97"/>
      <c r="D406" s="97"/>
      <c r="E406" s="95"/>
      <c r="F406" s="95"/>
      <c r="G406" s="96"/>
      <c r="H406" s="98"/>
      <c r="I406" s="98"/>
      <c r="J406" s="95"/>
      <c r="K406" s="95"/>
      <c r="L406" s="96"/>
      <c r="M406" s="98"/>
      <c r="N406" s="98"/>
      <c r="O406" s="95"/>
      <c r="P406" s="95"/>
    </row>
    <row r="407" spans="3:16" s="93" customFormat="1" ht="12.75" customHeight="1" x14ac:dyDescent="0.2">
      <c r="C407" s="97"/>
      <c r="D407" s="97"/>
      <c r="E407" s="95"/>
      <c r="F407" s="95"/>
      <c r="G407" s="96"/>
      <c r="H407" s="98"/>
      <c r="I407" s="98"/>
      <c r="J407" s="95"/>
      <c r="K407" s="95"/>
      <c r="L407" s="96"/>
      <c r="M407" s="98"/>
      <c r="N407" s="98"/>
      <c r="O407" s="95"/>
      <c r="P407" s="95"/>
    </row>
    <row r="408" spans="3:16" s="93" customFormat="1" ht="12.75" customHeight="1" x14ac:dyDescent="0.2">
      <c r="C408" s="97"/>
      <c r="D408" s="97"/>
      <c r="E408" s="95"/>
      <c r="F408" s="95"/>
      <c r="G408" s="96"/>
      <c r="H408" s="98"/>
      <c r="I408" s="98"/>
      <c r="J408" s="95"/>
      <c r="K408" s="95"/>
      <c r="L408" s="96"/>
      <c r="M408" s="98"/>
      <c r="N408" s="98"/>
      <c r="O408" s="95"/>
      <c r="P408" s="95"/>
    </row>
    <row r="409" spans="3:16" s="93" customFormat="1" ht="12.75" customHeight="1" x14ac:dyDescent="0.2">
      <c r="C409" s="97"/>
      <c r="D409" s="97"/>
      <c r="E409" s="95"/>
      <c r="F409" s="95"/>
      <c r="G409" s="96"/>
      <c r="H409" s="98"/>
      <c r="I409" s="98"/>
      <c r="J409" s="95"/>
      <c r="K409" s="95"/>
      <c r="L409" s="96"/>
      <c r="M409" s="98"/>
      <c r="N409" s="98"/>
      <c r="O409" s="95"/>
      <c r="P409" s="95"/>
    </row>
    <row r="410" spans="3:16" s="93" customFormat="1" ht="12.75" customHeight="1" x14ac:dyDescent="0.2">
      <c r="C410" s="97"/>
      <c r="D410" s="97"/>
      <c r="E410" s="95"/>
      <c r="F410" s="95"/>
      <c r="G410" s="96"/>
      <c r="H410" s="98"/>
      <c r="I410" s="98"/>
      <c r="J410" s="95"/>
      <c r="K410" s="95"/>
      <c r="L410" s="96"/>
      <c r="M410" s="98"/>
      <c r="N410" s="98"/>
      <c r="O410" s="95"/>
      <c r="P410" s="95"/>
    </row>
    <row r="411" spans="3:16" s="93" customFormat="1" ht="12.75" customHeight="1" x14ac:dyDescent="0.2">
      <c r="C411" s="97"/>
      <c r="D411" s="97"/>
      <c r="E411" s="95"/>
      <c r="F411" s="95"/>
      <c r="G411" s="96"/>
      <c r="H411" s="98"/>
      <c r="I411" s="98"/>
      <c r="J411" s="95"/>
      <c r="K411" s="95"/>
      <c r="L411" s="96"/>
      <c r="M411" s="98"/>
      <c r="N411" s="98"/>
      <c r="O411" s="95"/>
      <c r="P411" s="95"/>
    </row>
    <row r="412" spans="3:16" s="93" customFormat="1" ht="12.75" customHeight="1" x14ac:dyDescent="0.2">
      <c r="C412" s="97"/>
      <c r="D412" s="97"/>
      <c r="E412" s="95"/>
      <c r="F412" s="95"/>
      <c r="G412" s="96"/>
      <c r="H412" s="98"/>
      <c r="I412" s="98"/>
      <c r="J412" s="95"/>
      <c r="K412" s="95"/>
      <c r="L412" s="96"/>
      <c r="M412" s="98"/>
      <c r="N412" s="98"/>
      <c r="O412" s="95"/>
      <c r="P412" s="95"/>
    </row>
    <row r="413" spans="3:16" s="93" customFormat="1" ht="12.75" customHeight="1" x14ac:dyDescent="0.2">
      <c r="C413" s="97"/>
      <c r="D413" s="97"/>
      <c r="E413" s="95"/>
      <c r="F413" s="95"/>
      <c r="G413" s="96"/>
      <c r="H413" s="98"/>
      <c r="I413" s="98"/>
      <c r="J413" s="95"/>
      <c r="K413" s="95"/>
      <c r="L413" s="96"/>
      <c r="M413" s="98"/>
      <c r="N413" s="98"/>
      <c r="O413" s="95"/>
      <c r="P413" s="95"/>
    </row>
    <row r="414" spans="3:16" s="93" customFormat="1" ht="12.75" customHeight="1" x14ac:dyDescent="0.2">
      <c r="C414" s="97"/>
      <c r="D414" s="97"/>
      <c r="E414" s="95"/>
      <c r="F414" s="95"/>
      <c r="G414" s="96"/>
      <c r="H414" s="98"/>
      <c r="I414" s="98"/>
      <c r="J414" s="95"/>
      <c r="K414" s="95"/>
      <c r="L414" s="96"/>
      <c r="M414" s="98"/>
      <c r="N414" s="98"/>
      <c r="O414" s="95"/>
      <c r="P414" s="95"/>
    </row>
    <row r="415" spans="3:16" s="93" customFormat="1" ht="12.75" customHeight="1" x14ac:dyDescent="0.2">
      <c r="C415" s="97"/>
      <c r="D415" s="97"/>
      <c r="E415" s="95"/>
      <c r="F415" s="95"/>
      <c r="G415" s="96"/>
      <c r="H415" s="98"/>
      <c r="I415" s="98"/>
      <c r="J415" s="95"/>
      <c r="K415" s="95"/>
      <c r="L415" s="96"/>
      <c r="M415" s="98"/>
      <c r="N415" s="98"/>
      <c r="O415" s="95"/>
      <c r="P415" s="95"/>
    </row>
    <row r="416" spans="3:16" s="93" customFormat="1" ht="12.75" customHeight="1" x14ac:dyDescent="0.2">
      <c r="C416" s="97"/>
      <c r="D416" s="97"/>
      <c r="E416" s="95"/>
      <c r="F416" s="95"/>
      <c r="G416" s="96"/>
      <c r="H416" s="98"/>
      <c r="I416" s="98"/>
      <c r="J416" s="95"/>
      <c r="K416" s="95"/>
      <c r="L416" s="96"/>
      <c r="M416" s="98"/>
      <c r="N416" s="98"/>
      <c r="O416" s="95"/>
      <c r="P416" s="95"/>
    </row>
    <row r="417" spans="3:16" s="93" customFormat="1" ht="12.75" customHeight="1" x14ac:dyDescent="0.2">
      <c r="C417" s="97"/>
      <c r="D417" s="97"/>
      <c r="E417" s="95"/>
      <c r="F417" s="95"/>
      <c r="G417" s="96"/>
      <c r="H417" s="98"/>
      <c r="I417" s="98"/>
      <c r="J417" s="95"/>
      <c r="K417" s="95"/>
      <c r="L417" s="96"/>
      <c r="M417" s="98"/>
      <c r="N417" s="98"/>
      <c r="O417" s="95"/>
      <c r="P417" s="95"/>
    </row>
    <row r="418" spans="3:16" s="93" customFormat="1" ht="12.75" customHeight="1" x14ac:dyDescent="0.2">
      <c r="C418" s="97"/>
      <c r="D418" s="97"/>
      <c r="E418" s="95"/>
      <c r="F418" s="95"/>
      <c r="G418" s="96"/>
      <c r="H418" s="98"/>
      <c r="I418" s="98"/>
      <c r="J418" s="95"/>
      <c r="K418" s="95"/>
      <c r="L418" s="96"/>
      <c r="M418" s="98"/>
      <c r="N418" s="98"/>
      <c r="O418" s="95"/>
      <c r="P418" s="95"/>
    </row>
    <row r="419" spans="3:16" s="93" customFormat="1" ht="12.75" customHeight="1" x14ac:dyDescent="0.2">
      <c r="C419" s="97"/>
      <c r="D419" s="97"/>
      <c r="E419" s="95"/>
      <c r="F419" s="95"/>
      <c r="G419" s="96"/>
      <c r="H419" s="98"/>
      <c r="I419" s="98"/>
      <c r="J419" s="95"/>
      <c r="K419" s="95"/>
      <c r="L419" s="96"/>
      <c r="M419" s="98"/>
      <c r="N419" s="98"/>
      <c r="O419" s="95"/>
      <c r="P419" s="95"/>
    </row>
    <row r="420" spans="3:16" s="93" customFormat="1" ht="12.75" customHeight="1" x14ac:dyDescent="0.2">
      <c r="C420" s="97"/>
      <c r="D420" s="97"/>
      <c r="E420" s="95"/>
      <c r="F420" s="95"/>
      <c r="G420" s="96"/>
      <c r="H420" s="98"/>
      <c r="I420" s="98"/>
      <c r="J420" s="95"/>
      <c r="K420" s="95"/>
      <c r="L420" s="96"/>
      <c r="M420" s="98"/>
      <c r="N420" s="98"/>
      <c r="O420" s="95"/>
      <c r="P420" s="95"/>
    </row>
    <row r="421" spans="3:16" s="93" customFormat="1" ht="12.75" customHeight="1" x14ac:dyDescent="0.2">
      <c r="C421" s="97"/>
      <c r="D421" s="97"/>
      <c r="E421" s="95"/>
      <c r="F421" s="95"/>
      <c r="G421" s="96"/>
      <c r="H421" s="98"/>
      <c r="I421" s="98"/>
      <c r="J421" s="95"/>
      <c r="K421" s="95"/>
      <c r="L421" s="96"/>
      <c r="M421" s="98"/>
      <c r="N421" s="98"/>
      <c r="O421" s="95"/>
      <c r="P421" s="95"/>
    </row>
    <row r="422" spans="3:16" s="93" customFormat="1" ht="12.75" customHeight="1" x14ac:dyDescent="0.2">
      <c r="C422" s="97"/>
      <c r="D422" s="97"/>
      <c r="E422" s="95"/>
      <c r="F422" s="95"/>
      <c r="G422" s="96"/>
      <c r="H422" s="98"/>
      <c r="I422" s="98"/>
      <c r="J422" s="95"/>
      <c r="K422" s="95"/>
      <c r="L422" s="96"/>
      <c r="M422" s="98"/>
      <c r="N422" s="98"/>
      <c r="O422" s="95"/>
      <c r="P422" s="95"/>
    </row>
    <row r="423" spans="3:16" s="93" customFormat="1" ht="12.75" customHeight="1" x14ac:dyDescent="0.2">
      <c r="C423" s="97"/>
      <c r="D423" s="97"/>
      <c r="E423" s="95"/>
      <c r="F423" s="95"/>
      <c r="G423" s="96"/>
      <c r="H423" s="98"/>
      <c r="I423" s="98"/>
      <c r="J423" s="95"/>
      <c r="K423" s="95"/>
      <c r="L423" s="96"/>
      <c r="M423" s="98"/>
      <c r="N423" s="98"/>
      <c r="O423" s="95"/>
      <c r="P423" s="95"/>
    </row>
    <row r="424" spans="3:16" s="93" customFormat="1" ht="12.75" customHeight="1" x14ac:dyDescent="0.2">
      <c r="C424" s="97"/>
      <c r="D424" s="97"/>
      <c r="E424" s="95"/>
      <c r="F424" s="95"/>
      <c r="G424" s="96"/>
      <c r="H424" s="98"/>
      <c r="I424" s="98"/>
      <c r="J424" s="95"/>
      <c r="K424" s="95"/>
      <c r="L424" s="96"/>
      <c r="M424" s="98"/>
      <c r="N424" s="98"/>
      <c r="O424" s="95"/>
      <c r="P424" s="95"/>
    </row>
    <row r="425" spans="3:16" s="93" customFormat="1" ht="12.75" customHeight="1" x14ac:dyDescent="0.2">
      <c r="C425" s="97"/>
      <c r="D425" s="97"/>
      <c r="E425" s="95"/>
      <c r="F425" s="95"/>
      <c r="G425" s="96"/>
      <c r="H425" s="98"/>
      <c r="I425" s="98"/>
      <c r="J425" s="95"/>
      <c r="K425" s="95"/>
      <c r="L425" s="96"/>
      <c r="M425" s="98"/>
      <c r="N425" s="98"/>
      <c r="O425" s="95"/>
      <c r="P425" s="95"/>
    </row>
    <row r="426" spans="3:16" s="93" customFormat="1" ht="12.75" customHeight="1" x14ac:dyDescent="0.2">
      <c r="C426" s="97"/>
      <c r="D426" s="97"/>
      <c r="E426" s="95"/>
      <c r="F426" s="95"/>
      <c r="G426" s="96"/>
      <c r="H426" s="98"/>
      <c r="I426" s="98"/>
      <c r="J426" s="95"/>
      <c r="K426" s="95"/>
      <c r="L426" s="96"/>
      <c r="M426" s="98"/>
      <c r="N426" s="98"/>
      <c r="O426" s="95"/>
      <c r="P426" s="95"/>
    </row>
    <row r="427" spans="3:16" s="93" customFormat="1" ht="12.75" customHeight="1" x14ac:dyDescent="0.2">
      <c r="C427" s="97"/>
      <c r="D427" s="97"/>
      <c r="E427" s="95"/>
      <c r="F427" s="95"/>
      <c r="G427" s="96"/>
      <c r="H427" s="98"/>
      <c r="I427" s="98"/>
      <c r="J427" s="95"/>
      <c r="K427" s="95"/>
      <c r="L427" s="96"/>
      <c r="M427" s="98"/>
      <c r="N427" s="98"/>
      <c r="O427" s="95"/>
      <c r="P427" s="95"/>
    </row>
    <row r="428" spans="3:16" s="93" customFormat="1" ht="12.75" customHeight="1" x14ac:dyDescent="0.2">
      <c r="C428" s="97"/>
      <c r="D428" s="97"/>
      <c r="E428" s="95"/>
      <c r="F428" s="95"/>
      <c r="G428" s="96"/>
      <c r="H428" s="98"/>
      <c r="I428" s="98"/>
      <c r="J428" s="95"/>
      <c r="K428" s="95"/>
      <c r="L428" s="96"/>
      <c r="M428" s="98"/>
      <c r="N428" s="98"/>
      <c r="O428" s="95"/>
      <c r="P428" s="95"/>
    </row>
    <row r="429" spans="3:16" s="93" customFormat="1" ht="12.75" customHeight="1" x14ac:dyDescent="0.2">
      <c r="C429" s="97"/>
      <c r="D429" s="97"/>
      <c r="E429" s="95"/>
      <c r="F429" s="95"/>
      <c r="G429" s="96"/>
      <c r="H429" s="98"/>
      <c r="I429" s="98"/>
      <c r="J429" s="95"/>
      <c r="K429" s="95"/>
      <c r="L429" s="96"/>
      <c r="M429" s="98"/>
      <c r="N429" s="98"/>
      <c r="O429" s="95"/>
      <c r="P429" s="95"/>
    </row>
    <row r="430" spans="3:16" s="93" customFormat="1" ht="12.75" customHeight="1" x14ac:dyDescent="0.2">
      <c r="C430" s="97"/>
      <c r="D430" s="97"/>
      <c r="E430" s="95"/>
      <c r="F430" s="95"/>
      <c r="G430" s="96"/>
      <c r="H430" s="98"/>
      <c r="I430" s="98"/>
      <c r="J430" s="95"/>
      <c r="K430" s="95"/>
      <c r="L430" s="96"/>
      <c r="M430" s="98"/>
      <c r="N430" s="98"/>
      <c r="O430" s="95"/>
      <c r="P430" s="95"/>
    </row>
    <row r="431" spans="3:16" s="93" customFormat="1" ht="12.75" customHeight="1" x14ac:dyDescent="0.2">
      <c r="C431" s="97"/>
      <c r="D431" s="97"/>
      <c r="E431" s="95"/>
      <c r="F431" s="95"/>
      <c r="G431" s="96"/>
      <c r="H431" s="98"/>
      <c r="I431" s="98"/>
      <c r="J431" s="95"/>
      <c r="K431" s="95"/>
      <c r="L431" s="96"/>
      <c r="M431" s="98"/>
      <c r="N431" s="98"/>
      <c r="O431" s="95"/>
      <c r="P431" s="95"/>
    </row>
    <row r="432" spans="3:16" s="93" customFormat="1" ht="12.75" customHeight="1" x14ac:dyDescent="0.2">
      <c r="C432" s="97"/>
      <c r="D432" s="97"/>
      <c r="E432" s="95"/>
      <c r="F432" s="95"/>
      <c r="G432" s="96"/>
      <c r="H432" s="98"/>
      <c r="I432" s="98"/>
      <c r="J432" s="95"/>
      <c r="K432" s="95"/>
      <c r="L432" s="96"/>
      <c r="M432" s="98"/>
      <c r="N432" s="98"/>
      <c r="O432" s="95"/>
      <c r="P432" s="95"/>
    </row>
    <row r="433" spans="3:16" s="93" customFormat="1" ht="12.75" customHeight="1" x14ac:dyDescent="0.2">
      <c r="C433" s="97"/>
      <c r="D433" s="97"/>
      <c r="E433" s="95"/>
      <c r="F433" s="95"/>
      <c r="G433" s="96"/>
      <c r="H433" s="98"/>
      <c r="I433" s="98"/>
      <c r="J433" s="95"/>
      <c r="K433" s="95"/>
      <c r="L433" s="96"/>
      <c r="M433" s="98"/>
      <c r="N433" s="98"/>
      <c r="O433" s="95"/>
      <c r="P433" s="95"/>
    </row>
    <row r="434" spans="3:16" s="93" customFormat="1" ht="12.75" customHeight="1" x14ac:dyDescent="0.2">
      <c r="C434" s="97"/>
      <c r="D434" s="97"/>
      <c r="E434" s="95"/>
      <c r="F434" s="95"/>
      <c r="G434" s="96"/>
      <c r="H434" s="98"/>
      <c r="I434" s="98"/>
      <c r="J434" s="95"/>
      <c r="K434" s="95"/>
      <c r="L434" s="96"/>
      <c r="M434" s="98"/>
      <c r="N434" s="98"/>
      <c r="O434" s="95"/>
      <c r="P434" s="95"/>
    </row>
    <row r="435" spans="3:16" s="93" customFormat="1" ht="12.75" customHeight="1" x14ac:dyDescent="0.2">
      <c r="C435" s="97"/>
      <c r="D435" s="97"/>
      <c r="E435" s="95"/>
      <c r="F435" s="95"/>
      <c r="G435" s="96"/>
      <c r="H435" s="98"/>
      <c r="I435" s="98"/>
      <c r="J435" s="95"/>
      <c r="K435" s="95"/>
      <c r="L435" s="96"/>
      <c r="M435" s="98"/>
      <c r="N435" s="98"/>
      <c r="O435" s="95"/>
      <c r="P435" s="95"/>
    </row>
    <row r="436" spans="3:16" s="93" customFormat="1" ht="12.75" customHeight="1" x14ac:dyDescent="0.2">
      <c r="C436" s="97"/>
      <c r="D436" s="97"/>
      <c r="E436" s="95"/>
      <c r="F436" s="95"/>
      <c r="G436" s="96"/>
      <c r="H436" s="98"/>
      <c r="I436" s="98"/>
      <c r="J436" s="95"/>
      <c r="K436" s="95"/>
      <c r="L436" s="96"/>
      <c r="M436" s="98"/>
      <c r="N436" s="98"/>
      <c r="O436" s="95"/>
      <c r="P436" s="95"/>
    </row>
    <row r="437" spans="3:16" s="93" customFormat="1" ht="12.75" customHeight="1" x14ac:dyDescent="0.2">
      <c r="C437" s="97"/>
      <c r="D437" s="97"/>
      <c r="E437" s="95"/>
      <c r="F437" s="95"/>
      <c r="G437" s="96"/>
      <c r="H437" s="98"/>
      <c r="I437" s="98"/>
      <c r="J437" s="95"/>
      <c r="K437" s="95"/>
      <c r="L437" s="96"/>
      <c r="M437" s="98"/>
      <c r="N437" s="98"/>
      <c r="O437" s="95"/>
      <c r="P437" s="95"/>
    </row>
    <row r="438" spans="3:16" s="93" customFormat="1" ht="12.75" customHeight="1" x14ac:dyDescent="0.2">
      <c r="C438" s="97"/>
      <c r="D438" s="97"/>
      <c r="E438" s="95"/>
      <c r="F438" s="95"/>
      <c r="G438" s="96"/>
      <c r="H438" s="98"/>
      <c r="I438" s="98"/>
      <c r="J438" s="95"/>
      <c r="K438" s="95"/>
      <c r="L438" s="96"/>
      <c r="M438" s="98"/>
      <c r="N438" s="98"/>
      <c r="O438" s="95"/>
      <c r="P438" s="95"/>
    </row>
    <row r="439" spans="3:16" s="93" customFormat="1" ht="12.75" customHeight="1" x14ac:dyDescent="0.2">
      <c r="C439" s="97"/>
      <c r="D439" s="97"/>
      <c r="E439" s="95"/>
      <c r="F439" s="95"/>
      <c r="G439" s="96"/>
      <c r="H439" s="98"/>
      <c r="I439" s="98"/>
      <c r="J439" s="95"/>
      <c r="K439" s="95"/>
      <c r="L439" s="96"/>
      <c r="M439" s="98"/>
      <c r="N439" s="98"/>
      <c r="O439" s="95"/>
      <c r="P439" s="95"/>
    </row>
    <row r="440" spans="3:16" s="93" customFormat="1" ht="12.75" customHeight="1" x14ac:dyDescent="0.2">
      <c r="C440" s="97"/>
      <c r="D440" s="97"/>
      <c r="E440" s="95"/>
      <c r="F440" s="95"/>
      <c r="G440" s="96"/>
      <c r="H440" s="98"/>
      <c r="I440" s="98"/>
      <c r="J440" s="95"/>
      <c r="K440" s="95"/>
      <c r="L440" s="96"/>
      <c r="M440" s="98"/>
      <c r="N440" s="98"/>
      <c r="O440" s="95"/>
      <c r="P440" s="95"/>
    </row>
    <row r="441" spans="3:16" s="93" customFormat="1" ht="12.75" customHeight="1" x14ac:dyDescent="0.2">
      <c r="C441" s="97"/>
      <c r="D441" s="97"/>
      <c r="E441" s="95"/>
      <c r="F441" s="95"/>
      <c r="G441" s="96"/>
      <c r="H441" s="98"/>
      <c r="I441" s="98"/>
      <c r="J441" s="95"/>
      <c r="K441" s="95"/>
      <c r="L441" s="96"/>
      <c r="M441" s="98"/>
      <c r="N441" s="98"/>
      <c r="O441" s="95"/>
      <c r="P441" s="95"/>
    </row>
    <row r="442" spans="3:16" s="93" customFormat="1" ht="12.75" customHeight="1" x14ac:dyDescent="0.2">
      <c r="C442" s="97"/>
      <c r="D442" s="97"/>
      <c r="E442" s="95"/>
      <c r="F442" s="95"/>
      <c r="G442" s="96"/>
      <c r="H442" s="98"/>
      <c r="I442" s="98"/>
      <c r="J442" s="95"/>
      <c r="K442" s="95"/>
      <c r="L442" s="96"/>
      <c r="M442" s="98"/>
      <c r="N442" s="98"/>
      <c r="O442" s="95"/>
      <c r="P442" s="95"/>
    </row>
    <row r="443" spans="3:16" s="93" customFormat="1" ht="12.75" customHeight="1" x14ac:dyDescent="0.2">
      <c r="C443" s="97"/>
      <c r="D443" s="97"/>
      <c r="E443" s="95"/>
      <c r="F443" s="95"/>
      <c r="G443" s="96"/>
      <c r="H443" s="98"/>
      <c r="I443" s="98"/>
      <c r="J443" s="95"/>
      <c r="K443" s="95"/>
      <c r="L443" s="96"/>
      <c r="M443" s="98"/>
      <c r="N443" s="98"/>
      <c r="O443" s="95"/>
      <c r="P443" s="95"/>
    </row>
    <row r="444" spans="3:16" s="93" customFormat="1" ht="12.75" customHeight="1" x14ac:dyDescent="0.2">
      <c r="C444" s="97"/>
      <c r="D444" s="97"/>
      <c r="E444" s="95"/>
      <c r="F444" s="95"/>
      <c r="G444" s="96"/>
      <c r="H444" s="98"/>
      <c r="I444" s="98"/>
      <c r="J444" s="95"/>
      <c r="K444" s="95"/>
      <c r="L444" s="96"/>
      <c r="M444" s="98"/>
      <c r="N444" s="98"/>
      <c r="O444" s="95"/>
      <c r="P444" s="95"/>
    </row>
    <row r="445" spans="3:16" s="93" customFormat="1" ht="12.75" customHeight="1" x14ac:dyDescent="0.2">
      <c r="C445" s="97"/>
      <c r="D445" s="97"/>
      <c r="E445" s="95"/>
      <c r="F445" s="95"/>
      <c r="G445" s="96"/>
      <c r="H445" s="98"/>
      <c r="I445" s="98"/>
      <c r="J445" s="95"/>
      <c r="K445" s="95"/>
      <c r="L445" s="96"/>
      <c r="M445" s="98"/>
      <c r="N445" s="98"/>
      <c r="O445" s="95"/>
      <c r="P445" s="95"/>
    </row>
    <row r="446" spans="3:16" s="93" customFormat="1" ht="12.75" customHeight="1" x14ac:dyDescent="0.2">
      <c r="C446" s="97"/>
      <c r="D446" s="97"/>
      <c r="E446" s="95"/>
      <c r="F446" s="95"/>
      <c r="G446" s="96"/>
      <c r="H446" s="98"/>
      <c r="I446" s="98"/>
      <c r="J446" s="95"/>
      <c r="K446" s="95"/>
      <c r="L446" s="96"/>
      <c r="M446" s="98"/>
      <c r="N446" s="98"/>
      <c r="O446" s="95"/>
      <c r="P446" s="95"/>
    </row>
    <row r="447" spans="3:16" s="93" customFormat="1" ht="12.75" customHeight="1" x14ac:dyDescent="0.2">
      <c r="C447" s="97"/>
      <c r="D447" s="97"/>
      <c r="E447" s="95"/>
      <c r="F447" s="95"/>
      <c r="G447" s="96"/>
      <c r="H447" s="98"/>
      <c r="I447" s="98"/>
      <c r="J447" s="95"/>
      <c r="K447" s="95"/>
      <c r="L447" s="96"/>
      <c r="M447" s="98"/>
      <c r="N447" s="98"/>
      <c r="O447" s="95"/>
      <c r="P447" s="95"/>
    </row>
    <row r="448" spans="3:16" s="93" customFormat="1" ht="12.75" customHeight="1" x14ac:dyDescent="0.2">
      <c r="C448" s="97"/>
      <c r="D448" s="97"/>
      <c r="E448" s="95"/>
      <c r="F448" s="95"/>
      <c r="G448" s="96"/>
      <c r="H448" s="98"/>
      <c r="I448" s="98"/>
      <c r="J448" s="95"/>
      <c r="K448" s="95"/>
      <c r="L448" s="96"/>
      <c r="M448" s="98"/>
      <c r="N448" s="98"/>
      <c r="O448" s="95"/>
      <c r="P448" s="95"/>
    </row>
    <row r="449" spans="3:16" s="93" customFormat="1" ht="12.75" customHeight="1" x14ac:dyDescent="0.2">
      <c r="C449" s="97"/>
      <c r="D449" s="97"/>
      <c r="E449" s="95"/>
      <c r="F449" s="95"/>
      <c r="G449" s="96"/>
      <c r="H449" s="98"/>
      <c r="I449" s="98"/>
      <c r="J449" s="95"/>
      <c r="K449" s="95"/>
      <c r="L449" s="96"/>
      <c r="M449" s="98"/>
      <c r="N449" s="98"/>
      <c r="O449" s="95"/>
      <c r="P449" s="95"/>
    </row>
    <row r="450" spans="3:16" s="93" customFormat="1" ht="12.75" customHeight="1" x14ac:dyDescent="0.2">
      <c r="C450" s="97"/>
      <c r="D450" s="97"/>
      <c r="E450" s="95"/>
      <c r="F450" s="95"/>
      <c r="G450" s="96"/>
      <c r="H450" s="98"/>
      <c r="I450" s="98"/>
      <c r="J450" s="95"/>
      <c r="K450" s="95"/>
      <c r="L450" s="96"/>
      <c r="M450" s="98"/>
      <c r="N450" s="98"/>
      <c r="O450" s="95"/>
      <c r="P450" s="95"/>
    </row>
    <row r="451" spans="3:16" s="93" customFormat="1" ht="12.75" customHeight="1" x14ac:dyDescent="0.2">
      <c r="C451" s="97"/>
      <c r="D451" s="97"/>
      <c r="E451" s="95"/>
      <c r="F451" s="95"/>
      <c r="G451" s="96"/>
      <c r="H451" s="98"/>
      <c r="I451" s="98"/>
      <c r="J451" s="95"/>
      <c r="K451" s="95"/>
      <c r="L451" s="96"/>
      <c r="M451" s="98"/>
      <c r="N451" s="98"/>
      <c r="O451" s="95"/>
      <c r="P451" s="95"/>
    </row>
    <row r="452" spans="3:16" s="93" customFormat="1" ht="12.75" customHeight="1" x14ac:dyDescent="0.2">
      <c r="C452" s="97"/>
      <c r="D452" s="97"/>
      <c r="E452" s="95"/>
      <c r="F452" s="95"/>
      <c r="G452" s="96"/>
      <c r="H452" s="98"/>
      <c r="I452" s="98"/>
      <c r="J452" s="95"/>
      <c r="K452" s="95"/>
      <c r="L452" s="96"/>
      <c r="M452" s="98"/>
      <c r="N452" s="98"/>
      <c r="O452" s="95"/>
      <c r="P452" s="95"/>
    </row>
    <row r="453" spans="3:16" s="93" customFormat="1" ht="12.75" customHeight="1" x14ac:dyDescent="0.2">
      <c r="C453" s="97"/>
      <c r="D453" s="97"/>
      <c r="E453" s="95"/>
      <c r="F453" s="95"/>
      <c r="G453" s="96"/>
      <c r="H453" s="98"/>
      <c r="I453" s="98"/>
      <c r="J453" s="95"/>
      <c r="K453" s="95"/>
      <c r="L453" s="96"/>
      <c r="M453" s="98"/>
      <c r="N453" s="98"/>
      <c r="O453" s="95"/>
      <c r="P453" s="95"/>
    </row>
    <row r="454" spans="3:16" s="93" customFormat="1" ht="12.75" customHeight="1" x14ac:dyDescent="0.2">
      <c r="C454" s="97"/>
      <c r="D454" s="97"/>
      <c r="E454" s="95"/>
      <c r="F454" s="95"/>
      <c r="G454" s="96"/>
      <c r="H454" s="98"/>
      <c r="I454" s="98"/>
      <c r="J454" s="95"/>
      <c r="K454" s="95"/>
      <c r="L454" s="96"/>
      <c r="M454" s="98"/>
      <c r="N454" s="98"/>
      <c r="O454" s="95"/>
      <c r="P454" s="95"/>
    </row>
    <row r="455" spans="3:16" s="93" customFormat="1" ht="12.75" customHeight="1" x14ac:dyDescent="0.2">
      <c r="C455" s="97"/>
      <c r="D455" s="97"/>
      <c r="E455" s="95"/>
      <c r="F455" s="95"/>
      <c r="G455" s="96"/>
      <c r="H455" s="98"/>
      <c r="I455" s="98"/>
      <c r="J455" s="95"/>
      <c r="K455" s="95"/>
      <c r="L455" s="96"/>
      <c r="M455" s="98"/>
      <c r="N455" s="98"/>
      <c r="O455" s="95"/>
      <c r="P455" s="95"/>
    </row>
    <row r="456" spans="3:16" s="93" customFormat="1" ht="12.75" customHeight="1" x14ac:dyDescent="0.2">
      <c r="C456" s="97"/>
      <c r="D456" s="97"/>
      <c r="E456" s="95"/>
      <c r="F456" s="95"/>
      <c r="G456" s="96"/>
      <c r="H456" s="98"/>
      <c r="I456" s="98"/>
      <c r="J456" s="95"/>
      <c r="K456" s="95"/>
      <c r="L456" s="96"/>
      <c r="M456" s="98"/>
      <c r="N456" s="98"/>
      <c r="O456" s="95"/>
      <c r="P456" s="95"/>
    </row>
    <row r="457" spans="3:16" s="93" customFormat="1" ht="12.75" customHeight="1" x14ac:dyDescent="0.2">
      <c r="C457" s="97"/>
      <c r="D457" s="97"/>
      <c r="E457" s="95"/>
      <c r="F457" s="95"/>
      <c r="G457" s="96"/>
      <c r="H457" s="98"/>
      <c r="I457" s="98"/>
      <c r="J457" s="95"/>
      <c r="K457" s="95"/>
      <c r="L457" s="96"/>
      <c r="M457" s="98"/>
      <c r="N457" s="98"/>
      <c r="O457" s="95"/>
      <c r="P457" s="95"/>
    </row>
    <row r="458" spans="3:16" s="93" customFormat="1" ht="12.75" customHeight="1" x14ac:dyDescent="0.2">
      <c r="C458" s="97"/>
      <c r="D458" s="97"/>
      <c r="E458" s="95"/>
      <c r="F458" s="95"/>
      <c r="G458" s="96"/>
      <c r="H458" s="98"/>
      <c r="I458" s="98"/>
      <c r="J458" s="95"/>
      <c r="K458" s="95"/>
      <c r="L458" s="96"/>
      <c r="M458" s="98"/>
      <c r="N458" s="98"/>
      <c r="O458" s="95"/>
      <c r="P458" s="95"/>
    </row>
    <row r="459" spans="3:16" s="93" customFormat="1" ht="12.75" customHeight="1" x14ac:dyDescent="0.2">
      <c r="C459" s="97"/>
      <c r="D459" s="97"/>
      <c r="E459" s="95"/>
      <c r="F459" s="95"/>
      <c r="G459" s="96"/>
      <c r="H459" s="98"/>
      <c r="I459" s="98"/>
      <c r="J459" s="95"/>
      <c r="K459" s="95"/>
      <c r="L459" s="96"/>
      <c r="M459" s="98"/>
      <c r="N459" s="98"/>
      <c r="O459" s="95"/>
      <c r="P459" s="95"/>
    </row>
    <row r="460" spans="3:16" s="93" customFormat="1" ht="12.75" customHeight="1" x14ac:dyDescent="0.2">
      <c r="C460" s="97"/>
      <c r="D460" s="97"/>
      <c r="E460" s="95"/>
      <c r="F460" s="95"/>
      <c r="G460" s="96"/>
      <c r="H460" s="98"/>
      <c r="I460" s="98"/>
      <c r="J460" s="95"/>
      <c r="K460" s="95"/>
      <c r="L460" s="96"/>
      <c r="M460" s="98"/>
      <c r="N460" s="98"/>
      <c r="O460" s="95"/>
      <c r="P460" s="95"/>
    </row>
    <row r="461" spans="3:16" s="93" customFormat="1" ht="12.75" customHeight="1" x14ac:dyDescent="0.2">
      <c r="C461" s="97"/>
      <c r="D461" s="97"/>
      <c r="E461" s="95"/>
      <c r="F461" s="95"/>
      <c r="G461" s="96"/>
      <c r="H461" s="98"/>
      <c r="I461" s="98"/>
      <c r="J461" s="95"/>
      <c r="K461" s="95"/>
      <c r="L461" s="96"/>
      <c r="M461" s="98"/>
      <c r="N461" s="98"/>
      <c r="O461" s="95"/>
      <c r="P461" s="95"/>
    </row>
    <row r="462" spans="3:16" s="93" customFormat="1" ht="12.75" customHeight="1" x14ac:dyDescent="0.2">
      <c r="C462" s="97"/>
      <c r="D462" s="97"/>
      <c r="E462" s="95"/>
      <c r="F462" s="95"/>
      <c r="G462" s="96"/>
      <c r="H462" s="98"/>
      <c r="I462" s="98"/>
      <c r="J462" s="95"/>
      <c r="K462" s="95"/>
      <c r="L462" s="96"/>
      <c r="M462" s="98"/>
      <c r="N462" s="98"/>
      <c r="O462" s="95"/>
      <c r="P462" s="95"/>
    </row>
    <row r="463" spans="3:16" s="93" customFormat="1" ht="12.75" customHeight="1" x14ac:dyDescent="0.2">
      <c r="C463" s="97"/>
      <c r="D463" s="97"/>
      <c r="E463" s="95"/>
      <c r="F463" s="95"/>
      <c r="G463" s="96"/>
      <c r="H463" s="98"/>
      <c r="I463" s="98"/>
      <c r="J463" s="95"/>
      <c r="K463" s="95"/>
      <c r="L463" s="96"/>
      <c r="M463" s="98"/>
      <c r="N463" s="98"/>
      <c r="O463" s="95"/>
      <c r="P463" s="95"/>
    </row>
    <row r="464" spans="3:16" s="93" customFormat="1" ht="12.75" customHeight="1" x14ac:dyDescent="0.2">
      <c r="C464" s="97"/>
      <c r="D464" s="97"/>
      <c r="E464" s="95"/>
      <c r="F464" s="95"/>
      <c r="G464" s="96"/>
      <c r="H464" s="98"/>
      <c r="I464" s="98"/>
      <c r="J464" s="95"/>
      <c r="K464" s="95"/>
      <c r="L464" s="96"/>
      <c r="M464" s="98"/>
      <c r="N464" s="98"/>
      <c r="O464" s="95"/>
      <c r="P464" s="95"/>
    </row>
    <row r="465" spans="3:16" s="93" customFormat="1" ht="12.75" customHeight="1" x14ac:dyDescent="0.2">
      <c r="C465" s="97"/>
      <c r="D465" s="97"/>
      <c r="E465" s="95"/>
      <c r="F465" s="95"/>
      <c r="G465" s="96"/>
      <c r="H465" s="98"/>
      <c r="I465" s="98"/>
      <c r="J465" s="95"/>
      <c r="K465" s="95"/>
      <c r="L465" s="96"/>
      <c r="M465" s="98"/>
      <c r="N465" s="98"/>
      <c r="O465" s="95"/>
      <c r="P465" s="95"/>
    </row>
    <row r="466" spans="3:16" s="93" customFormat="1" ht="12.75" customHeight="1" x14ac:dyDescent="0.2">
      <c r="C466" s="97"/>
      <c r="D466" s="97"/>
      <c r="E466" s="95"/>
      <c r="F466" s="95"/>
      <c r="G466" s="96"/>
      <c r="H466" s="98"/>
      <c r="I466" s="98"/>
      <c r="J466" s="95"/>
      <c r="K466" s="95"/>
      <c r="L466" s="96"/>
      <c r="M466" s="98"/>
      <c r="N466" s="98"/>
      <c r="O466" s="95"/>
      <c r="P466" s="95"/>
    </row>
    <row r="467" spans="3:16" s="93" customFormat="1" ht="12.75" customHeight="1" x14ac:dyDescent="0.2">
      <c r="C467" s="97"/>
      <c r="D467" s="97"/>
      <c r="E467" s="95"/>
      <c r="F467" s="95"/>
      <c r="G467" s="96"/>
      <c r="H467" s="98"/>
      <c r="I467" s="98"/>
      <c r="J467" s="95"/>
      <c r="K467" s="95"/>
      <c r="L467" s="96"/>
      <c r="M467" s="98"/>
      <c r="N467" s="98"/>
      <c r="O467" s="95"/>
      <c r="P467" s="95"/>
    </row>
    <row r="468" spans="3:16" s="93" customFormat="1" ht="12.75" customHeight="1" x14ac:dyDescent="0.2">
      <c r="C468" s="97"/>
      <c r="D468" s="97"/>
      <c r="E468" s="95"/>
      <c r="F468" s="95"/>
      <c r="G468" s="96"/>
      <c r="H468" s="98"/>
      <c r="I468" s="98"/>
      <c r="J468" s="95"/>
      <c r="K468" s="95"/>
      <c r="L468" s="96"/>
      <c r="M468" s="98"/>
      <c r="N468" s="98"/>
      <c r="O468" s="95"/>
      <c r="P468" s="95"/>
    </row>
    <row r="469" spans="3:16" s="93" customFormat="1" ht="12.75" customHeight="1" x14ac:dyDescent="0.2">
      <c r="C469" s="97"/>
      <c r="D469" s="97"/>
      <c r="E469" s="95"/>
      <c r="F469" s="95"/>
      <c r="G469" s="96"/>
      <c r="H469" s="98"/>
      <c r="I469" s="98"/>
      <c r="J469" s="95"/>
      <c r="K469" s="95"/>
      <c r="L469" s="96"/>
      <c r="M469" s="98"/>
      <c r="N469" s="98"/>
      <c r="O469" s="95"/>
      <c r="P469" s="95"/>
    </row>
    <row r="470" spans="3:16" s="93" customFormat="1" ht="12.75" customHeight="1" x14ac:dyDescent="0.2">
      <c r="C470" s="97"/>
      <c r="D470" s="97"/>
      <c r="E470" s="95"/>
      <c r="F470" s="95"/>
      <c r="G470" s="96"/>
      <c r="H470" s="98"/>
      <c r="I470" s="98"/>
      <c r="J470" s="95"/>
      <c r="K470" s="95"/>
      <c r="L470" s="96"/>
      <c r="M470" s="98"/>
      <c r="N470" s="98"/>
      <c r="O470" s="95"/>
      <c r="P470" s="95"/>
    </row>
    <row r="471" spans="3:16" s="93" customFormat="1" ht="12.75" customHeight="1" x14ac:dyDescent="0.2">
      <c r="C471" s="97"/>
      <c r="D471" s="97"/>
      <c r="E471" s="95"/>
      <c r="F471" s="95"/>
      <c r="G471" s="96"/>
      <c r="H471" s="98"/>
      <c r="I471" s="98"/>
      <c r="J471" s="95"/>
      <c r="K471" s="95"/>
      <c r="L471" s="96"/>
      <c r="M471" s="98"/>
      <c r="N471" s="98"/>
      <c r="O471" s="95"/>
      <c r="P471" s="95"/>
    </row>
    <row r="472" spans="3:16" s="93" customFormat="1" ht="12.75" customHeight="1" x14ac:dyDescent="0.2">
      <c r="C472" s="97"/>
      <c r="D472" s="97"/>
      <c r="E472" s="95"/>
      <c r="F472" s="95"/>
      <c r="G472" s="96"/>
      <c r="H472" s="98"/>
      <c r="I472" s="98"/>
      <c r="J472" s="95"/>
      <c r="K472" s="95"/>
      <c r="L472" s="96"/>
      <c r="M472" s="98"/>
      <c r="N472" s="98"/>
      <c r="O472" s="95"/>
      <c r="P472" s="95"/>
    </row>
    <row r="473" spans="3:16" s="93" customFormat="1" ht="12.75" customHeight="1" x14ac:dyDescent="0.2">
      <c r="C473" s="97"/>
      <c r="D473" s="97"/>
      <c r="E473" s="95"/>
      <c r="F473" s="95"/>
      <c r="G473" s="96"/>
      <c r="H473" s="98"/>
      <c r="I473" s="98"/>
      <c r="J473" s="95"/>
      <c r="K473" s="95"/>
      <c r="L473" s="96"/>
      <c r="M473" s="98"/>
      <c r="N473" s="98"/>
      <c r="O473" s="95"/>
      <c r="P473" s="95"/>
    </row>
    <row r="474" spans="3:16" s="93" customFormat="1" ht="12.75" customHeight="1" x14ac:dyDescent="0.2">
      <c r="C474" s="97"/>
      <c r="D474" s="97"/>
      <c r="E474" s="95"/>
      <c r="F474" s="95"/>
      <c r="G474" s="96"/>
      <c r="H474" s="98"/>
      <c r="I474" s="98"/>
      <c r="J474" s="95"/>
      <c r="K474" s="95"/>
      <c r="L474" s="96"/>
      <c r="M474" s="98"/>
      <c r="N474" s="98"/>
      <c r="O474" s="95"/>
      <c r="P474" s="95"/>
    </row>
    <row r="475" spans="3:16" s="93" customFormat="1" ht="12.75" customHeight="1" x14ac:dyDescent="0.2">
      <c r="C475" s="97"/>
      <c r="D475" s="97"/>
      <c r="E475" s="95"/>
      <c r="F475" s="95"/>
      <c r="G475" s="96"/>
      <c r="H475" s="98"/>
      <c r="I475" s="98"/>
      <c r="J475" s="95"/>
      <c r="K475" s="95"/>
      <c r="L475" s="96"/>
      <c r="M475" s="98"/>
      <c r="N475" s="98"/>
      <c r="O475" s="95"/>
      <c r="P475" s="95"/>
    </row>
    <row r="476" spans="3:16" s="93" customFormat="1" ht="12.75" customHeight="1" x14ac:dyDescent="0.2">
      <c r="C476" s="97"/>
      <c r="D476" s="97"/>
      <c r="E476" s="95"/>
      <c r="F476" s="95"/>
      <c r="G476" s="96"/>
      <c r="H476" s="98"/>
      <c r="I476" s="98"/>
      <c r="J476" s="95"/>
      <c r="K476" s="95"/>
      <c r="L476" s="96"/>
      <c r="M476" s="98"/>
      <c r="N476" s="98"/>
      <c r="O476" s="95"/>
      <c r="P476" s="95"/>
    </row>
    <row r="477" spans="3:16" s="93" customFormat="1" ht="12.75" customHeight="1" x14ac:dyDescent="0.2">
      <c r="C477" s="97"/>
      <c r="D477" s="97"/>
      <c r="E477" s="95"/>
      <c r="F477" s="95"/>
      <c r="G477" s="96"/>
      <c r="H477" s="98"/>
      <c r="I477" s="98"/>
      <c r="J477" s="95"/>
      <c r="K477" s="95"/>
      <c r="L477" s="96"/>
      <c r="M477" s="98"/>
      <c r="N477" s="98"/>
      <c r="O477" s="95"/>
      <c r="P477" s="95"/>
    </row>
    <row r="478" spans="3:16" s="93" customFormat="1" ht="12.75" customHeight="1" x14ac:dyDescent="0.2">
      <c r="C478" s="97"/>
      <c r="D478" s="97"/>
      <c r="E478" s="95"/>
      <c r="F478" s="95"/>
      <c r="G478" s="96"/>
      <c r="H478" s="98"/>
      <c r="I478" s="98"/>
      <c r="J478" s="95"/>
      <c r="K478" s="95"/>
      <c r="L478" s="96"/>
      <c r="M478" s="98"/>
      <c r="N478" s="98"/>
      <c r="O478" s="95"/>
      <c r="P478" s="95"/>
    </row>
    <row r="479" spans="3:16" s="93" customFormat="1" ht="12.75" customHeight="1" x14ac:dyDescent="0.2">
      <c r="C479" s="97"/>
      <c r="D479" s="97"/>
      <c r="E479" s="95"/>
      <c r="F479" s="95"/>
      <c r="G479" s="96"/>
      <c r="H479" s="98"/>
      <c r="I479" s="98"/>
      <c r="J479" s="95"/>
      <c r="K479" s="95"/>
      <c r="L479" s="96"/>
      <c r="M479" s="98"/>
      <c r="N479" s="98"/>
      <c r="O479" s="95"/>
      <c r="P479" s="95"/>
    </row>
    <row r="480" spans="3:16" s="93" customFormat="1" ht="12.75" customHeight="1" x14ac:dyDescent="0.2">
      <c r="C480" s="97"/>
      <c r="D480" s="97"/>
      <c r="E480" s="95"/>
      <c r="F480" s="95"/>
      <c r="G480" s="96"/>
      <c r="H480" s="98"/>
      <c r="I480" s="98"/>
      <c r="J480" s="95"/>
      <c r="K480" s="95"/>
      <c r="L480" s="96"/>
      <c r="M480" s="98"/>
      <c r="N480" s="98"/>
      <c r="O480" s="95"/>
      <c r="P480" s="95"/>
    </row>
    <row r="481" spans="3:16" s="93" customFormat="1" ht="12.75" customHeight="1" x14ac:dyDescent="0.2">
      <c r="C481" s="97"/>
      <c r="D481" s="97"/>
      <c r="E481" s="95"/>
      <c r="F481" s="95"/>
      <c r="G481" s="96"/>
      <c r="H481" s="98"/>
      <c r="I481" s="98"/>
      <c r="J481" s="95"/>
      <c r="K481" s="95"/>
      <c r="L481" s="96"/>
      <c r="M481" s="98"/>
      <c r="N481" s="98"/>
      <c r="O481" s="95"/>
      <c r="P481" s="95"/>
    </row>
    <row r="482" spans="3:16" s="93" customFormat="1" ht="12.75" customHeight="1" x14ac:dyDescent="0.2">
      <c r="C482" s="97"/>
      <c r="D482" s="97"/>
      <c r="E482" s="95"/>
      <c r="F482" s="95"/>
      <c r="G482" s="96"/>
      <c r="H482" s="98"/>
      <c r="I482" s="98"/>
      <c r="J482" s="95"/>
      <c r="K482" s="95"/>
      <c r="L482" s="96"/>
      <c r="M482" s="98"/>
      <c r="N482" s="98"/>
      <c r="O482" s="95"/>
      <c r="P482" s="95"/>
    </row>
    <row r="483" spans="3:16" s="93" customFormat="1" ht="12.75" customHeight="1" x14ac:dyDescent="0.2">
      <c r="C483" s="97"/>
      <c r="D483" s="97"/>
      <c r="E483" s="95"/>
      <c r="F483" s="95"/>
      <c r="G483" s="96"/>
      <c r="H483" s="98"/>
      <c r="I483" s="98"/>
      <c r="J483" s="95"/>
      <c r="K483" s="95"/>
      <c r="L483" s="96"/>
      <c r="M483" s="98"/>
      <c r="N483" s="98"/>
      <c r="O483" s="95"/>
      <c r="P483" s="95"/>
    </row>
    <row r="484" spans="3:16" s="93" customFormat="1" ht="12.75" customHeight="1" x14ac:dyDescent="0.2">
      <c r="C484" s="97"/>
      <c r="D484" s="97"/>
      <c r="E484" s="95"/>
      <c r="F484" s="95"/>
      <c r="G484" s="96"/>
      <c r="H484" s="98"/>
      <c r="I484" s="98"/>
      <c r="J484" s="95"/>
      <c r="K484" s="95"/>
      <c r="L484" s="96"/>
      <c r="M484" s="98"/>
      <c r="N484" s="98"/>
      <c r="O484" s="95"/>
      <c r="P484" s="95"/>
    </row>
    <row r="485" spans="3:16" s="93" customFormat="1" ht="12.75" customHeight="1" x14ac:dyDescent="0.2">
      <c r="C485" s="97"/>
      <c r="D485" s="97"/>
      <c r="E485" s="95"/>
      <c r="F485" s="95"/>
      <c r="G485" s="96"/>
      <c r="H485" s="98"/>
      <c r="I485" s="98"/>
      <c r="J485" s="95"/>
      <c r="K485" s="95"/>
      <c r="L485" s="96"/>
      <c r="M485" s="98"/>
      <c r="N485" s="98"/>
      <c r="O485" s="95"/>
      <c r="P485" s="95"/>
    </row>
    <row r="486" spans="3:16" s="93" customFormat="1" ht="12.75" customHeight="1" x14ac:dyDescent="0.2">
      <c r="C486" s="97"/>
      <c r="D486" s="97"/>
      <c r="E486" s="95"/>
      <c r="F486" s="95"/>
      <c r="G486" s="96"/>
      <c r="H486" s="98"/>
      <c r="I486" s="98"/>
      <c r="J486" s="95"/>
      <c r="K486" s="95"/>
      <c r="L486" s="96"/>
      <c r="M486" s="98"/>
      <c r="N486" s="98"/>
      <c r="O486" s="95"/>
      <c r="P486" s="95"/>
    </row>
    <row r="487" spans="3:16" s="93" customFormat="1" ht="12.75" customHeight="1" x14ac:dyDescent="0.2">
      <c r="C487" s="97"/>
      <c r="D487" s="97"/>
      <c r="E487" s="95"/>
      <c r="F487" s="95"/>
      <c r="G487" s="96"/>
      <c r="H487" s="98"/>
      <c r="I487" s="98"/>
      <c r="J487" s="95"/>
      <c r="K487" s="95"/>
      <c r="L487" s="96"/>
      <c r="M487" s="98"/>
      <c r="N487" s="98"/>
      <c r="O487" s="95"/>
      <c r="P487" s="95"/>
    </row>
    <row r="488" spans="3:16" s="93" customFormat="1" ht="12.75" customHeight="1" x14ac:dyDescent="0.2">
      <c r="C488" s="97"/>
      <c r="D488" s="97"/>
      <c r="E488" s="95"/>
      <c r="F488" s="95"/>
      <c r="G488" s="96"/>
      <c r="H488" s="98"/>
      <c r="I488" s="98"/>
      <c r="J488" s="95"/>
      <c r="K488" s="95"/>
      <c r="L488" s="96"/>
      <c r="M488" s="98"/>
      <c r="N488" s="98"/>
      <c r="O488" s="95"/>
      <c r="P488" s="95"/>
    </row>
    <row r="489" spans="3:16" s="93" customFormat="1" ht="12.75" customHeight="1" x14ac:dyDescent="0.2">
      <c r="C489" s="97"/>
      <c r="D489" s="97"/>
      <c r="E489" s="95"/>
      <c r="F489" s="95"/>
      <c r="G489" s="96"/>
      <c r="H489" s="98"/>
      <c r="I489" s="98"/>
      <c r="J489" s="95"/>
      <c r="K489" s="95"/>
      <c r="L489" s="96"/>
      <c r="M489" s="98"/>
      <c r="N489" s="98"/>
      <c r="O489" s="95"/>
      <c r="P489" s="95"/>
    </row>
    <row r="490" spans="3:16" s="93" customFormat="1" ht="12.75" customHeight="1" x14ac:dyDescent="0.2">
      <c r="C490" s="97"/>
      <c r="D490" s="97"/>
      <c r="E490" s="95"/>
      <c r="F490" s="95"/>
      <c r="G490" s="96"/>
      <c r="H490" s="98"/>
      <c r="I490" s="98"/>
      <c r="J490" s="95"/>
      <c r="K490" s="95"/>
      <c r="L490" s="96"/>
      <c r="M490" s="98"/>
      <c r="N490" s="98"/>
      <c r="O490" s="95"/>
      <c r="P490" s="95"/>
    </row>
    <row r="491" spans="3:16" s="93" customFormat="1" ht="12.75" customHeight="1" x14ac:dyDescent="0.2">
      <c r="C491" s="97"/>
      <c r="D491" s="97"/>
      <c r="E491" s="95"/>
      <c r="F491" s="95"/>
      <c r="G491" s="96"/>
      <c r="H491" s="98"/>
      <c r="I491" s="98"/>
      <c r="J491" s="95"/>
      <c r="K491" s="95"/>
      <c r="L491" s="96"/>
      <c r="M491" s="98"/>
      <c r="N491" s="98"/>
      <c r="O491" s="95"/>
      <c r="P491" s="95"/>
    </row>
    <row r="492" spans="3:16" s="93" customFormat="1" ht="12.75" customHeight="1" x14ac:dyDescent="0.2">
      <c r="C492" s="97"/>
      <c r="D492" s="97"/>
      <c r="E492" s="95"/>
      <c r="F492" s="95"/>
      <c r="G492" s="96"/>
      <c r="H492" s="98"/>
      <c r="I492" s="98"/>
      <c r="J492" s="95"/>
      <c r="K492" s="95"/>
      <c r="L492" s="96"/>
      <c r="M492" s="98"/>
      <c r="N492" s="98"/>
      <c r="O492" s="95"/>
      <c r="P492" s="95"/>
    </row>
    <row r="493" spans="3:16" s="93" customFormat="1" ht="12.75" customHeight="1" x14ac:dyDescent="0.2">
      <c r="C493" s="97"/>
      <c r="D493" s="97"/>
      <c r="E493" s="95"/>
      <c r="F493" s="95"/>
      <c r="G493" s="96"/>
      <c r="H493" s="98"/>
      <c r="I493" s="98"/>
      <c r="J493" s="95"/>
      <c r="K493" s="95"/>
      <c r="L493" s="96"/>
      <c r="M493" s="98"/>
      <c r="N493" s="98"/>
      <c r="O493" s="95"/>
      <c r="P493" s="95"/>
    </row>
    <row r="494" spans="3:16" s="93" customFormat="1" ht="12.75" customHeight="1" x14ac:dyDescent="0.2">
      <c r="C494" s="97"/>
      <c r="D494" s="97"/>
      <c r="E494" s="95"/>
      <c r="F494" s="95"/>
      <c r="G494" s="96"/>
      <c r="H494" s="98"/>
      <c r="I494" s="98"/>
      <c r="J494" s="95"/>
      <c r="K494" s="95"/>
      <c r="L494" s="96"/>
      <c r="M494" s="98"/>
      <c r="N494" s="98"/>
      <c r="O494" s="95"/>
      <c r="P494" s="95"/>
    </row>
    <row r="495" spans="3:16" s="93" customFormat="1" ht="12.75" customHeight="1" x14ac:dyDescent="0.2">
      <c r="C495" s="97"/>
      <c r="D495" s="97"/>
      <c r="E495" s="95"/>
      <c r="F495" s="95"/>
      <c r="G495" s="96"/>
      <c r="H495" s="98"/>
      <c r="I495" s="98"/>
      <c r="J495" s="95"/>
      <c r="K495" s="95"/>
      <c r="L495" s="96"/>
      <c r="M495" s="98"/>
      <c r="N495" s="98"/>
      <c r="O495" s="95"/>
      <c r="P495" s="95"/>
    </row>
    <row r="496" spans="3:16" s="93" customFormat="1" ht="12.75" customHeight="1" x14ac:dyDescent="0.2">
      <c r="C496" s="97"/>
      <c r="D496" s="97"/>
      <c r="E496" s="95"/>
      <c r="F496" s="95"/>
      <c r="G496" s="96"/>
      <c r="H496" s="98"/>
      <c r="I496" s="98"/>
      <c r="J496" s="95"/>
      <c r="K496" s="95"/>
      <c r="L496" s="96"/>
      <c r="M496" s="98"/>
      <c r="N496" s="98"/>
      <c r="O496" s="95"/>
      <c r="P496" s="95"/>
    </row>
    <row r="497" spans="3:16" s="93" customFormat="1" ht="12.75" customHeight="1" x14ac:dyDescent="0.2">
      <c r="C497" s="97"/>
      <c r="D497" s="97"/>
      <c r="E497" s="95"/>
      <c r="F497" s="95"/>
      <c r="G497" s="96"/>
      <c r="H497" s="98"/>
      <c r="I497" s="98"/>
      <c r="J497" s="95"/>
      <c r="K497" s="95"/>
      <c r="L497" s="96"/>
      <c r="M497" s="98"/>
      <c r="N497" s="98"/>
      <c r="O497" s="95"/>
      <c r="P497" s="95"/>
    </row>
    <row r="498" spans="3:16" s="93" customFormat="1" ht="12.75" customHeight="1" x14ac:dyDescent="0.2">
      <c r="C498" s="97"/>
      <c r="D498" s="97"/>
      <c r="E498" s="95"/>
      <c r="F498" s="95"/>
      <c r="G498" s="96"/>
      <c r="H498" s="98"/>
      <c r="I498" s="98"/>
      <c r="J498" s="95"/>
      <c r="K498" s="95"/>
      <c r="L498" s="96"/>
      <c r="M498" s="98"/>
      <c r="N498" s="98"/>
      <c r="O498" s="95"/>
      <c r="P498" s="95"/>
    </row>
    <row r="499" spans="3:16" s="93" customFormat="1" ht="12.75" customHeight="1" x14ac:dyDescent="0.2">
      <c r="C499" s="97"/>
      <c r="D499" s="97"/>
      <c r="E499" s="95"/>
      <c r="F499" s="95"/>
      <c r="G499" s="96"/>
      <c r="H499" s="98"/>
      <c r="I499" s="98"/>
      <c r="J499" s="95"/>
      <c r="K499" s="95"/>
      <c r="L499" s="96"/>
      <c r="M499" s="98"/>
      <c r="N499" s="98"/>
      <c r="O499" s="95"/>
      <c r="P499" s="95"/>
    </row>
    <row r="500" spans="3:16" s="93" customFormat="1" ht="12.75" customHeight="1" x14ac:dyDescent="0.2">
      <c r="C500" s="97"/>
      <c r="D500" s="97"/>
      <c r="E500" s="95"/>
      <c r="F500" s="95"/>
      <c r="G500" s="96"/>
      <c r="H500" s="98"/>
      <c r="I500" s="98"/>
      <c r="J500" s="95"/>
      <c r="K500" s="95"/>
      <c r="L500" s="96"/>
      <c r="M500" s="98"/>
      <c r="N500" s="98"/>
      <c r="O500" s="95"/>
      <c r="P500" s="9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9"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501"/>
  <sheetViews>
    <sheetView workbookViewId="0"/>
  </sheetViews>
  <sheetFormatPr defaultRowHeight="12.75" x14ac:dyDescent="0.2"/>
  <cols>
    <col min="1" max="1" width="30.7109375" style="53" customWidth="1"/>
    <col min="2" max="2" width="22.7109375" style="53" customWidth="1"/>
    <col min="3" max="3" width="9.7109375" style="97" customWidth="1"/>
    <col min="4" max="5" width="11.7109375" style="97" customWidth="1"/>
    <col min="6" max="6" width="12.7109375" style="95" customWidth="1"/>
    <col min="7" max="7" width="2.5703125" style="96" customWidth="1"/>
    <col min="8" max="8" width="9.7109375" style="97" customWidth="1"/>
    <col min="9" max="10" width="11.7109375" style="97" customWidth="1"/>
    <col min="11" max="11" width="12.7109375" style="95" customWidth="1"/>
    <col min="12" max="194" width="9.140625" style="53"/>
    <col min="195" max="195" width="27.7109375" style="53" customWidth="1"/>
    <col min="196" max="196" width="20.7109375" style="53" customWidth="1"/>
    <col min="197" max="197" width="8.7109375" style="53" customWidth="1"/>
    <col min="198" max="200" width="10.7109375" style="53" customWidth="1"/>
    <col min="201" max="201" width="2.5703125" style="53" customWidth="1"/>
    <col min="202" max="202" width="8.7109375" style="53" customWidth="1"/>
    <col min="203" max="205" width="10.7109375" style="53" customWidth="1"/>
    <col min="206" max="450" width="9.140625" style="53"/>
    <col min="451" max="451" width="27.7109375" style="53" customWidth="1"/>
    <col min="452" max="452" width="20.7109375" style="53" customWidth="1"/>
    <col min="453" max="453" width="8.7109375" style="53" customWidth="1"/>
    <col min="454" max="456" width="10.7109375" style="53" customWidth="1"/>
    <col min="457" max="457" width="2.5703125" style="53" customWidth="1"/>
    <col min="458" max="458" width="8.7109375" style="53" customWidth="1"/>
    <col min="459" max="461" width="10.7109375" style="53" customWidth="1"/>
    <col min="462" max="706" width="9.140625" style="53"/>
    <col min="707" max="707" width="27.7109375" style="53" customWidth="1"/>
    <col min="708" max="708" width="20.7109375" style="53" customWidth="1"/>
    <col min="709" max="709" width="8.7109375" style="53" customWidth="1"/>
    <col min="710" max="712" width="10.7109375" style="53" customWidth="1"/>
    <col min="713" max="713" width="2.5703125" style="53" customWidth="1"/>
    <col min="714" max="714" width="8.7109375" style="53" customWidth="1"/>
    <col min="715" max="717" width="10.7109375" style="53" customWidth="1"/>
    <col min="718" max="962" width="9.140625" style="53"/>
    <col min="963" max="963" width="27.7109375" style="53" customWidth="1"/>
    <col min="964" max="964" width="20.7109375" style="53" customWidth="1"/>
    <col min="965" max="965" width="8.7109375" style="53" customWidth="1"/>
    <col min="966" max="968" width="10.7109375" style="53" customWidth="1"/>
    <col min="969" max="969" width="2.5703125" style="53" customWidth="1"/>
    <col min="970" max="970" width="8.7109375" style="53" customWidth="1"/>
    <col min="971" max="973" width="10.7109375" style="53" customWidth="1"/>
    <col min="974" max="1218" width="9.140625" style="53"/>
    <col min="1219" max="1219" width="27.7109375" style="53" customWidth="1"/>
    <col min="1220" max="1220" width="20.7109375" style="53" customWidth="1"/>
    <col min="1221" max="1221" width="8.7109375" style="53" customWidth="1"/>
    <col min="1222" max="1224" width="10.7109375" style="53" customWidth="1"/>
    <col min="1225" max="1225" width="2.5703125" style="53" customWidth="1"/>
    <col min="1226" max="1226" width="8.7109375" style="53" customWidth="1"/>
    <col min="1227" max="1229" width="10.7109375" style="53" customWidth="1"/>
    <col min="1230" max="1474" width="9.140625" style="53"/>
    <col min="1475" max="1475" width="27.7109375" style="53" customWidth="1"/>
    <col min="1476" max="1476" width="20.7109375" style="53" customWidth="1"/>
    <col min="1477" max="1477" width="8.7109375" style="53" customWidth="1"/>
    <col min="1478" max="1480" width="10.7109375" style="53" customWidth="1"/>
    <col min="1481" max="1481" width="2.5703125" style="53" customWidth="1"/>
    <col min="1482" max="1482" width="8.7109375" style="53" customWidth="1"/>
    <col min="1483" max="1485" width="10.7109375" style="53" customWidth="1"/>
    <col min="1486" max="1730" width="9.140625" style="53"/>
    <col min="1731" max="1731" width="27.7109375" style="53" customWidth="1"/>
    <col min="1732" max="1732" width="20.7109375" style="53" customWidth="1"/>
    <col min="1733" max="1733" width="8.7109375" style="53" customWidth="1"/>
    <col min="1734" max="1736" width="10.7109375" style="53" customWidth="1"/>
    <col min="1737" max="1737" width="2.5703125" style="53" customWidth="1"/>
    <col min="1738" max="1738" width="8.7109375" style="53" customWidth="1"/>
    <col min="1739" max="1741" width="10.7109375" style="53" customWidth="1"/>
    <col min="1742" max="1986" width="9.140625" style="53"/>
    <col min="1987" max="1987" width="27.7109375" style="53" customWidth="1"/>
    <col min="1988" max="1988" width="20.7109375" style="53" customWidth="1"/>
    <col min="1989" max="1989" width="8.7109375" style="53" customWidth="1"/>
    <col min="1990" max="1992" width="10.7109375" style="53" customWidth="1"/>
    <col min="1993" max="1993" width="2.5703125" style="53" customWidth="1"/>
    <col min="1994" max="1994" width="8.7109375" style="53" customWidth="1"/>
    <col min="1995" max="1997" width="10.7109375" style="53" customWidth="1"/>
    <col min="1998" max="2242" width="9.140625" style="53"/>
    <col min="2243" max="2243" width="27.7109375" style="53" customWidth="1"/>
    <col min="2244" max="2244" width="20.7109375" style="53" customWidth="1"/>
    <col min="2245" max="2245" width="8.7109375" style="53" customWidth="1"/>
    <col min="2246" max="2248" width="10.7109375" style="53" customWidth="1"/>
    <col min="2249" max="2249" width="2.5703125" style="53" customWidth="1"/>
    <col min="2250" max="2250" width="8.7109375" style="53" customWidth="1"/>
    <col min="2251" max="2253" width="10.7109375" style="53" customWidth="1"/>
    <col min="2254" max="2498" width="9.140625" style="53"/>
    <col min="2499" max="2499" width="27.7109375" style="53" customWidth="1"/>
    <col min="2500" max="2500" width="20.7109375" style="53" customWidth="1"/>
    <col min="2501" max="2501" width="8.7109375" style="53" customWidth="1"/>
    <col min="2502" max="2504" width="10.7109375" style="53" customWidth="1"/>
    <col min="2505" max="2505" width="2.5703125" style="53" customWidth="1"/>
    <col min="2506" max="2506" width="8.7109375" style="53" customWidth="1"/>
    <col min="2507" max="2509" width="10.7109375" style="53" customWidth="1"/>
    <col min="2510" max="2754" width="9.140625" style="53"/>
    <col min="2755" max="2755" width="27.7109375" style="53" customWidth="1"/>
    <col min="2756" max="2756" width="20.7109375" style="53" customWidth="1"/>
    <col min="2757" max="2757" width="8.7109375" style="53" customWidth="1"/>
    <col min="2758" max="2760" width="10.7109375" style="53" customWidth="1"/>
    <col min="2761" max="2761" width="2.5703125" style="53" customWidth="1"/>
    <col min="2762" max="2762" width="8.7109375" style="53" customWidth="1"/>
    <col min="2763" max="2765" width="10.7109375" style="53" customWidth="1"/>
    <col min="2766" max="3010" width="9.140625" style="53"/>
    <col min="3011" max="3011" width="27.7109375" style="53" customWidth="1"/>
    <col min="3012" max="3012" width="20.7109375" style="53" customWidth="1"/>
    <col min="3013" max="3013" width="8.7109375" style="53" customWidth="1"/>
    <col min="3014" max="3016" width="10.7109375" style="53" customWidth="1"/>
    <col min="3017" max="3017" width="2.5703125" style="53" customWidth="1"/>
    <col min="3018" max="3018" width="8.7109375" style="53" customWidth="1"/>
    <col min="3019" max="3021" width="10.7109375" style="53" customWidth="1"/>
    <col min="3022" max="3266" width="9.140625" style="53"/>
    <col min="3267" max="3267" width="27.7109375" style="53" customWidth="1"/>
    <col min="3268" max="3268" width="20.7109375" style="53" customWidth="1"/>
    <col min="3269" max="3269" width="8.7109375" style="53" customWidth="1"/>
    <col min="3270" max="3272" width="10.7109375" style="53" customWidth="1"/>
    <col min="3273" max="3273" width="2.5703125" style="53" customWidth="1"/>
    <col min="3274" max="3274" width="8.7109375" style="53" customWidth="1"/>
    <col min="3275" max="3277" width="10.7109375" style="53" customWidth="1"/>
    <col min="3278" max="3522" width="9.140625" style="53"/>
    <col min="3523" max="3523" width="27.7109375" style="53" customWidth="1"/>
    <col min="3524" max="3524" width="20.7109375" style="53" customWidth="1"/>
    <col min="3525" max="3525" width="8.7109375" style="53" customWidth="1"/>
    <col min="3526" max="3528" width="10.7109375" style="53" customWidth="1"/>
    <col min="3529" max="3529" width="2.5703125" style="53" customWidth="1"/>
    <col min="3530" max="3530" width="8.7109375" style="53" customWidth="1"/>
    <col min="3531" max="3533" width="10.7109375" style="53" customWidth="1"/>
    <col min="3534" max="3778" width="9.140625" style="53"/>
    <col min="3779" max="3779" width="27.7109375" style="53" customWidth="1"/>
    <col min="3780" max="3780" width="20.7109375" style="53" customWidth="1"/>
    <col min="3781" max="3781" width="8.7109375" style="53" customWidth="1"/>
    <col min="3782" max="3784" width="10.7109375" style="53" customWidth="1"/>
    <col min="3785" max="3785" width="2.5703125" style="53" customWidth="1"/>
    <col min="3786" max="3786" width="8.7109375" style="53" customWidth="1"/>
    <col min="3787" max="3789" width="10.7109375" style="53" customWidth="1"/>
    <col min="3790" max="4034" width="9.140625" style="53"/>
    <col min="4035" max="4035" width="27.7109375" style="53" customWidth="1"/>
    <col min="4036" max="4036" width="20.7109375" style="53" customWidth="1"/>
    <col min="4037" max="4037" width="8.7109375" style="53" customWidth="1"/>
    <col min="4038" max="4040" width="10.7109375" style="53" customWidth="1"/>
    <col min="4041" max="4041" width="2.5703125" style="53" customWidth="1"/>
    <col min="4042" max="4042" width="8.7109375" style="53" customWidth="1"/>
    <col min="4043" max="4045" width="10.7109375" style="53" customWidth="1"/>
    <col min="4046" max="4290" width="9.140625" style="53"/>
    <col min="4291" max="4291" width="27.7109375" style="53" customWidth="1"/>
    <col min="4292" max="4292" width="20.7109375" style="53" customWidth="1"/>
    <col min="4293" max="4293" width="8.7109375" style="53" customWidth="1"/>
    <col min="4294" max="4296" width="10.7109375" style="53" customWidth="1"/>
    <col min="4297" max="4297" width="2.5703125" style="53" customWidth="1"/>
    <col min="4298" max="4298" width="8.7109375" style="53" customWidth="1"/>
    <col min="4299" max="4301" width="10.7109375" style="53" customWidth="1"/>
    <col min="4302" max="4546" width="9.140625" style="53"/>
    <col min="4547" max="4547" width="27.7109375" style="53" customWidth="1"/>
    <col min="4548" max="4548" width="20.7109375" style="53" customWidth="1"/>
    <col min="4549" max="4549" width="8.7109375" style="53" customWidth="1"/>
    <col min="4550" max="4552" width="10.7109375" style="53" customWidth="1"/>
    <col min="4553" max="4553" width="2.5703125" style="53" customWidth="1"/>
    <col min="4554" max="4554" width="8.7109375" style="53" customWidth="1"/>
    <col min="4555" max="4557" width="10.7109375" style="53" customWidth="1"/>
    <col min="4558" max="4802" width="9.140625" style="53"/>
    <col min="4803" max="4803" width="27.7109375" style="53" customWidth="1"/>
    <col min="4804" max="4804" width="20.7109375" style="53" customWidth="1"/>
    <col min="4805" max="4805" width="8.7109375" style="53" customWidth="1"/>
    <col min="4806" max="4808" width="10.7109375" style="53" customWidth="1"/>
    <col min="4809" max="4809" width="2.5703125" style="53" customWidth="1"/>
    <col min="4810" max="4810" width="8.7109375" style="53" customWidth="1"/>
    <col min="4811" max="4813" width="10.7109375" style="53" customWidth="1"/>
    <col min="4814" max="5058" width="9.140625" style="53"/>
    <col min="5059" max="5059" width="27.7109375" style="53" customWidth="1"/>
    <col min="5060" max="5060" width="20.7109375" style="53" customWidth="1"/>
    <col min="5061" max="5061" width="8.7109375" style="53" customWidth="1"/>
    <col min="5062" max="5064" width="10.7109375" style="53" customWidth="1"/>
    <col min="5065" max="5065" width="2.5703125" style="53" customWidth="1"/>
    <col min="5066" max="5066" width="8.7109375" style="53" customWidth="1"/>
    <col min="5067" max="5069" width="10.7109375" style="53" customWidth="1"/>
    <col min="5070" max="5314" width="9.140625" style="53"/>
    <col min="5315" max="5315" width="27.7109375" style="53" customWidth="1"/>
    <col min="5316" max="5316" width="20.7109375" style="53" customWidth="1"/>
    <col min="5317" max="5317" width="8.7109375" style="53" customWidth="1"/>
    <col min="5318" max="5320" width="10.7109375" style="53" customWidth="1"/>
    <col min="5321" max="5321" width="2.5703125" style="53" customWidth="1"/>
    <col min="5322" max="5322" width="8.7109375" style="53" customWidth="1"/>
    <col min="5323" max="5325" width="10.7109375" style="53" customWidth="1"/>
    <col min="5326" max="5570" width="9.140625" style="53"/>
    <col min="5571" max="5571" width="27.7109375" style="53" customWidth="1"/>
    <col min="5572" max="5572" width="20.7109375" style="53" customWidth="1"/>
    <col min="5573" max="5573" width="8.7109375" style="53" customWidth="1"/>
    <col min="5574" max="5576" width="10.7109375" style="53" customWidth="1"/>
    <col min="5577" max="5577" width="2.5703125" style="53" customWidth="1"/>
    <col min="5578" max="5578" width="8.7109375" style="53" customWidth="1"/>
    <col min="5579" max="5581" width="10.7109375" style="53" customWidth="1"/>
    <col min="5582" max="5826" width="9.140625" style="53"/>
    <col min="5827" max="5827" width="27.7109375" style="53" customWidth="1"/>
    <col min="5828" max="5828" width="20.7109375" style="53" customWidth="1"/>
    <col min="5829" max="5829" width="8.7109375" style="53" customWidth="1"/>
    <col min="5830" max="5832" width="10.7109375" style="53" customWidth="1"/>
    <col min="5833" max="5833" width="2.5703125" style="53" customWidth="1"/>
    <col min="5834" max="5834" width="8.7109375" style="53" customWidth="1"/>
    <col min="5835" max="5837" width="10.7109375" style="53" customWidth="1"/>
    <col min="5838" max="6082" width="9.140625" style="53"/>
    <col min="6083" max="6083" width="27.7109375" style="53" customWidth="1"/>
    <col min="6084" max="6084" width="20.7109375" style="53" customWidth="1"/>
    <col min="6085" max="6085" width="8.7109375" style="53" customWidth="1"/>
    <col min="6086" max="6088" width="10.7109375" style="53" customWidth="1"/>
    <col min="6089" max="6089" width="2.5703125" style="53" customWidth="1"/>
    <col min="6090" max="6090" width="8.7109375" style="53" customWidth="1"/>
    <col min="6091" max="6093" width="10.7109375" style="53" customWidth="1"/>
    <col min="6094" max="6338" width="9.140625" style="53"/>
    <col min="6339" max="6339" width="27.7109375" style="53" customWidth="1"/>
    <col min="6340" max="6340" width="20.7109375" style="53" customWidth="1"/>
    <col min="6341" max="6341" width="8.7109375" style="53" customWidth="1"/>
    <col min="6342" max="6344" width="10.7109375" style="53" customWidth="1"/>
    <col min="6345" max="6345" width="2.5703125" style="53" customWidth="1"/>
    <col min="6346" max="6346" width="8.7109375" style="53" customWidth="1"/>
    <col min="6347" max="6349" width="10.7109375" style="53" customWidth="1"/>
    <col min="6350" max="6594" width="9.140625" style="53"/>
    <col min="6595" max="6595" width="27.7109375" style="53" customWidth="1"/>
    <col min="6596" max="6596" width="20.7109375" style="53" customWidth="1"/>
    <col min="6597" max="6597" width="8.7109375" style="53" customWidth="1"/>
    <col min="6598" max="6600" width="10.7109375" style="53" customWidth="1"/>
    <col min="6601" max="6601" width="2.5703125" style="53" customWidth="1"/>
    <col min="6602" max="6602" width="8.7109375" style="53" customWidth="1"/>
    <col min="6603" max="6605" width="10.7109375" style="53" customWidth="1"/>
    <col min="6606" max="6850" width="9.140625" style="53"/>
    <col min="6851" max="6851" width="27.7109375" style="53" customWidth="1"/>
    <col min="6852" max="6852" width="20.7109375" style="53" customWidth="1"/>
    <col min="6853" max="6853" width="8.7109375" style="53" customWidth="1"/>
    <col min="6854" max="6856" width="10.7109375" style="53" customWidth="1"/>
    <col min="6857" max="6857" width="2.5703125" style="53" customWidth="1"/>
    <col min="6858" max="6858" width="8.7109375" style="53" customWidth="1"/>
    <col min="6859" max="6861" width="10.7109375" style="53" customWidth="1"/>
    <col min="6862" max="7106" width="9.140625" style="53"/>
    <col min="7107" max="7107" width="27.7109375" style="53" customWidth="1"/>
    <col min="7108" max="7108" width="20.7109375" style="53" customWidth="1"/>
    <col min="7109" max="7109" width="8.7109375" style="53" customWidth="1"/>
    <col min="7110" max="7112" width="10.7109375" style="53" customWidth="1"/>
    <col min="7113" max="7113" width="2.5703125" style="53" customWidth="1"/>
    <col min="7114" max="7114" width="8.7109375" style="53" customWidth="1"/>
    <col min="7115" max="7117" width="10.7109375" style="53" customWidth="1"/>
    <col min="7118" max="7362" width="9.140625" style="53"/>
    <col min="7363" max="7363" width="27.7109375" style="53" customWidth="1"/>
    <col min="7364" max="7364" width="20.7109375" style="53" customWidth="1"/>
    <col min="7365" max="7365" width="8.7109375" style="53" customWidth="1"/>
    <col min="7366" max="7368" width="10.7109375" style="53" customWidth="1"/>
    <col min="7369" max="7369" width="2.5703125" style="53" customWidth="1"/>
    <col min="7370" max="7370" width="8.7109375" style="53" customWidth="1"/>
    <col min="7371" max="7373" width="10.7109375" style="53" customWidth="1"/>
    <col min="7374" max="7618" width="9.140625" style="53"/>
    <col min="7619" max="7619" width="27.7109375" style="53" customWidth="1"/>
    <col min="7620" max="7620" width="20.7109375" style="53" customWidth="1"/>
    <col min="7621" max="7621" width="8.7109375" style="53" customWidth="1"/>
    <col min="7622" max="7624" width="10.7109375" style="53" customWidth="1"/>
    <col min="7625" max="7625" width="2.5703125" style="53" customWidth="1"/>
    <col min="7626" max="7626" width="8.7109375" style="53" customWidth="1"/>
    <col min="7627" max="7629" width="10.7109375" style="53" customWidth="1"/>
    <col min="7630" max="7874" width="9.140625" style="53"/>
    <col min="7875" max="7875" width="27.7109375" style="53" customWidth="1"/>
    <col min="7876" max="7876" width="20.7109375" style="53" customWidth="1"/>
    <col min="7877" max="7877" width="8.7109375" style="53" customWidth="1"/>
    <col min="7878" max="7880" width="10.7109375" style="53" customWidth="1"/>
    <col min="7881" max="7881" width="2.5703125" style="53" customWidth="1"/>
    <col min="7882" max="7882" width="8.7109375" style="53" customWidth="1"/>
    <col min="7883" max="7885" width="10.7109375" style="53" customWidth="1"/>
    <col min="7886" max="8130" width="9.140625" style="53"/>
    <col min="8131" max="8131" width="27.7109375" style="53" customWidth="1"/>
    <col min="8132" max="8132" width="20.7109375" style="53" customWidth="1"/>
    <col min="8133" max="8133" width="8.7109375" style="53" customWidth="1"/>
    <col min="8134" max="8136" width="10.7109375" style="53" customWidth="1"/>
    <col min="8137" max="8137" width="2.5703125" style="53" customWidth="1"/>
    <col min="8138" max="8138" width="8.7109375" style="53" customWidth="1"/>
    <col min="8139" max="8141" width="10.7109375" style="53" customWidth="1"/>
    <col min="8142" max="8386" width="9.140625" style="53"/>
    <col min="8387" max="8387" width="27.7109375" style="53" customWidth="1"/>
    <col min="8388" max="8388" width="20.7109375" style="53" customWidth="1"/>
    <col min="8389" max="8389" width="8.7109375" style="53" customWidth="1"/>
    <col min="8390" max="8392" width="10.7109375" style="53" customWidth="1"/>
    <col min="8393" max="8393" width="2.5703125" style="53" customWidth="1"/>
    <col min="8394" max="8394" width="8.7109375" style="53" customWidth="1"/>
    <col min="8395" max="8397" width="10.7109375" style="53" customWidth="1"/>
    <col min="8398" max="8642" width="9.140625" style="53"/>
    <col min="8643" max="8643" width="27.7109375" style="53" customWidth="1"/>
    <col min="8644" max="8644" width="20.7109375" style="53" customWidth="1"/>
    <col min="8645" max="8645" width="8.7109375" style="53" customWidth="1"/>
    <col min="8646" max="8648" width="10.7109375" style="53" customWidth="1"/>
    <col min="8649" max="8649" width="2.5703125" style="53" customWidth="1"/>
    <col min="8650" max="8650" width="8.7109375" style="53" customWidth="1"/>
    <col min="8651" max="8653" width="10.7109375" style="53" customWidth="1"/>
    <col min="8654" max="8898" width="9.140625" style="53"/>
    <col min="8899" max="8899" width="27.7109375" style="53" customWidth="1"/>
    <col min="8900" max="8900" width="20.7109375" style="53" customWidth="1"/>
    <col min="8901" max="8901" width="8.7109375" style="53" customWidth="1"/>
    <col min="8902" max="8904" width="10.7109375" style="53" customWidth="1"/>
    <col min="8905" max="8905" width="2.5703125" style="53" customWidth="1"/>
    <col min="8906" max="8906" width="8.7109375" style="53" customWidth="1"/>
    <col min="8907" max="8909" width="10.7109375" style="53" customWidth="1"/>
    <col min="8910" max="9154" width="9.140625" style="53"/>
    <col min="9155" max="9155" width="27.7109375" style="53" customWidth="1"/>
    <col min="9156" max="9156" width="20.7109375" style="53" customWidth="1"/>
    <col min="9157" max="9157" width="8.7109375" style="53" customWidth="1"/>
    <col min="9158" max="9160" width="10.7109375" style="53" customWidth="1"/>
    <col min="9161" max="9161" width="2.5703125" style="53" customWidth="1"/>
    <col min="9162" max="9162" width="8.7109375" style="53" customWidth="1"/>
    <col min="9163" max="9165" width="10.7109375" style="53" customWidth="1"/>
    <col min="9166" max="9410" width="9.140625" style="53"/>
    <col min="9411" max="9411" width="27.7109375" style="53" customWidth="1"/>
    <col min="9412" max="9412" width="20.7109375" style="53" customWidth="1"/>
    <col min="9413" max="9413" width="8.7109375" style="53" customWidth="1"/>
    <col min="9414" max="9416" width="10.7109375" style="53" customWidth="1"/>
    <col min="9417" max="9417" width="2.5703125" style="53" customWidth="1"/>
    <col min="9418" max="9418" width="8.7109375" style="53" customWidth="1"/>
    <col min="9419" max="9421" width="10.7109375" style="53" customWidth="1"/>
    <col min="9422" max="9666" width="9.140625" style="53"/>
    <col min="9667" max="9667" width="27.7109375" style="53" customWidth="1"/>
    <col min="9668" max="9668" width="20.7109375" style="53" customWidth="1"/>
    <col min="9669" max="9669" width="8.7109375" style="53" customWidth="1"/>
    <col min="9670" max="9672" width="10.7109375" style="53" customWidth="1"/>
    <col min="9673" max="9673" width="2.5703125" style="53" customWidth="1"/>
    <col min="9674" max="9674" width="8.7109375" style="53" customWidth="1"/>
    <col min="9675" max="9677" width="10.7109375" style="53" customWidth="1"/>
    <col min="9678" max="9922" width="9.140625" style="53"/>
    <col min="9923" max="9923" width="27.7109375" style="53" customWidth="1"/>
    <col min="9924" max="9924" width="20.7109375" style="53" customWidth="1"/>
    <col min="9925" max="9925" width="8.7109375" style="53" customWidth="1"/>
    <col min="9926" max="9928" width="10.7109375" style="53" customWidth="1"/>
    <col min="9929" max="9929" width="2.5703125" style="53" customWidth="1"/>
    <col min="9930" max="9930" width="8.7109375" style="53" customWidth="1"/>
    <col min="9931" max="9933" width="10.7109375" style="53" customWidth="1"/>
    <col min="9934" max="10178" width="9.140625" style="53"/>
    <col min="10179" max="10179" width="27.7109375" style="53" customWidth="1"/>
    <col min="10180" max="10180" width="20.7109375" style="53" customWidth="1"/>
    <col min="10181" max="10181" width="8.7109375" style="53" customWidth="1"/>
    <col min="10182" max="10184" width="10.7109375" style="53" customWidth="1"/>
    <col min="10185" max="10185" width="2.5703125" style="53" customWidth="1"/>
    <col min="10186" max="10186" width="8.7109375" style="53" customWidth="1"/>
    <col min="10187" max="10189" width="10.7109375" style="53" customWidth="1"/>
    <col min="10190" max="10434" width="9.140625" style="53"/>
    <col min="10435" max="10435" width="27.7109375" style="53" customWidth="1"/>
    <col min="10436" max="10436" width="20.7109375" style="53" customWidth="1"/>
    <col min="10437" max="10437" width="8.7109375" style="53" customWidth="1"/>
    <col min="10438" max="10440" width="10.7109375" style="53" customWidth="1"/>
    <col min="10441" max="10441" width="2.5703125" style="53" customWidth="1"/>
    <col min="10442" max="10442" width="8.7109375" style="53" customWidth="1"/>
    <col min="10443" max="10445" width="10.7109375" style="53" customWidth="1"/>
    <col min="10446" max="10690" width="9.140625" style="53"/>
    <col min="10691" max="10691" width="27.7109375" style="53" customWidth="1"/>
    <col min="10692" max="10692" width="20.7109375" style="53" customWidth="1"/>
    <col min="10693" max="10693" width="8.7109375" style="53" customWidth="1"/>
    <col min="10694" max="10696" width="10.7109375" style="53" customWidth="1"/>
    <col min="10697" max="10697" width="2.5703125" style="53" customWidth="1"/>
    <col min="10698" max="10698" width="8.7109375" style="53" customWidth="1"/>
    <col min="10699" max="10701" width="10.7109375" style="53" customWidth="1"/>
    <col min="10702" max="10946" width="9.140625" style="53"/>
    <col min="10947" max="10947" width="27.7109375" style="53" customWidth="1"/>
    <col min="10948" max="10948" width="20.7109375" style="53" customWidth="1"/>
    <col min="10949" max="10949" width="8.7109375" style="53" customWidth="1"/>
    <col min="10950" max="10952" width="10.7109375" style="53" customWidth="1"/>
    <col min="10953" max="10953" width="2.5703125" style="53" customWidth="1"/>
    <col min="10954" max="10954" width="8.7109375" style="53" customWidth="1"/>
    <col min="10955" max="10957" width="10.7109375" style="53" customWidth="1"/>
    <col min="10958" max="11202" width="9.140625" style="53"/>
    <col min="11203" max="11203" width="27.7109375" style="53" customWidth="1"/>
    <col min="11204" max="11204" width="20.7109375" style="53" customWidth="1"/>
    <col min="11205" max="11205" width="8.7109375" style="53" customWidth="1"/>
    <col min="11206" max="11208" width="10.7109375" style="53" customWidth="1"/>
    <col min="11209" max="11209" width="2.5703125" style="53" customWidth="1"/>
    <col min="11210" max="11210" width="8.7109375" style="53" customWidth="1"/>
    <col min="11211" max="11213" width="10.7109375" style="53" customWidth="1"/>
    <col min="11214" max="11458" width="9.140625" style="53"/>
    <col min="11459" max="11459" width="27.7109375" style="53" customWidth="1"/>
    <col min="11460" max="11460" width="20.7109375" style="53" customWidth="1"/>
    <col min="11461" max="11461" width="8.7109375" style="53" customWidth="1"/>
    <col min="11462" max="11464" width="10.7109375" style="53" customWidth="1"/>
    <col min="11465" max="11465" width="2.5703125" style="53" customWidth="1"/>
    <col min="11466" max="11466" width="8.7109375" style="53" customWidth="1"/>
    <col min="11467" max="11469" width="10.7109375" style="53" customWidth="1"/>
    <col min="11470" max="11714" width="9.140625" style="53"/>
    <col min="11715" max="11715" width="27.7109375" style="53" customWidth="1"/>
    <col min="11716" max="11716" width="20.7109375" style="53" customWidth="1"/>
    <col min="11717" max="11717" width="8.7109375" style="53" customWidth="1"/>
    <col min="11718" max="11720" width="10.7109375" style="53" customWidth="1"/>
    <col min="11721" max="11721" width="2.5703125" style="53" customWidth="1"/>
    <col min="11722" max="11722" width="8.7109375" style="53" customWidth="1"/>
    <col min="11723" max="11725" width="10.7109375" style="53" customWidth="1"/>
    <col min="11726" max="11970" width="9.140625" style="53"/>
    <col min="11971" max="11971" width="27.7109375" style="53" customWidth="1"/>
    <col min="11972" max="11972" width="20.7109375" style="53" customWidth="1"/>
    <col min="11973" max="11973" width="8.7109375" style="53" customWidth="1"/>
    <col min="11974" max="11976" width="10.7109375" style="53" customWidth="1"/>
    <col min="11977" max="11977" width="2.5703125" style="53" customWidth="1"/>
    <col min="11978" max="11978" width="8.7109375" style="53" customWidth="1"/>
    <col min="11979" max="11981" width="10.7109375" style="53" customWidth="1"/>
    <col min="11982" max="12226" width="9.140625" style="53"/>
    <col min="12227" max="12227" width="27.7109375" style="53" customWidth="1"/>
    <col min="12228" max="12228" width="20.7109375" style="53" customWidth="1"/>
    <col min="12229" max="12229" width="8.7109375" style="53" customWidth="1"/>
    <col min="12230" max="12232" width="10.7109375" style="53" customWidth="1"/>
    <col min="12233" max="12233" width="2.5703125" style="53" customWidth="1"/>
    <col min="12234" max="12234" width="8.7109375" style="53" customWidth="1"/>
    <col min="12235" max="12237" width="10.7109375" style="53" customWidth="1"/>
    <col min="12238" max="12482" width="9.140625" style="53"/>
    <col min="12483" max="12483" width="27.7109375" style="53" customWidth="1"/>
    <col min="12484" max="12484" width="20.7109375" style="53" customWidth="1"/>
    <col min="12485" max="12485" width="8.7109375" style="53" customWidth="1"/>
    <col min="12486" max="12488" width="10.7109375" style="53" customWidth="1"/>
    <col min="12489" max="12489" width="2.5703125" style="53" customWidth="1"/>
    <col min="12490" max="12490" width="8.7109375" style="53" customWidth="1"/>
    <col min="12491" max="12493" width="10.7109375" style="53" customWidth="1"/>
    <col min="12494" max="12738" width="9.140625" style="53"/>
    <col min="12739" max="12739" width="27.7109375" style="53" customWidth="1"/>
    <col min="12740" max="12740" width="20.7109375" style="53" customWidth="1"/>
    <col min="12741" max="12741" width="8.7109375" style="53" customWidth="1"/>
    <col min="12742" max="12744" width="10.7109375" style="53" customWidth="1"/>
    <col min="12745" max="12745" width="2.5703125" style="53" customWidth="1"/>
    <col min="12746" max="12746" width="8.7109375" style="53" customWidth="1"/>
    <col min="12747" max="12749" width="10.7109375" style="53" customWidth="1"/>
    <col min="12750" max="12994" width="9.140625" style="53"/>
    <col min="12995" max="12995" width="27.7109375" style="53" customWidth="1"/>
    <col min="12996" max="12996" width="20.7109375" style="53" customWidth="1"/>
    <col min="12997" max="12997" width="8.7109375" style="53" customWidth="1"/>
    <col min="12998" max="13000" width="10.7109375" style="53" customWidth="1"/>
    <col min="13001" max="13001" width="2.5703125" style="53" customWidth="1"/>
    <col min="13002" max="13002" width="8.7109375" style="53" customWidth="1"/>
    <col min="13003" max="13005" width="10.7109375" style="53" customWidth="1"/>
    <col min="13006" max="13250" width="9.140625" style="53"/>
    <col min="13251" max="13251" width="27.7109375" style="53" customWidth="1"/>
    <col min="13252" max="13252" width="20.7109375" style="53" customWidth="1"/>
    <col min="13253" max="13253" width="8.7109375" style="53" customWidth="1"/>
    <col min="13254" max="13256" width="10.7109375" style="53" customWidth="1"/>
    <col min="13257" max="13257" width="2.5703125" style="53" customWidth="1"/>
    <col min="13258" max="13258" width="8.7109375" style="53" customWidth="1"/>
    <col min="13259" max="13261" width="10.7109375" style="53" customWidth="1"/>
    <col min="13262" max="13506" width="9.140625" style="53"/>
    <col min="13507" max="13507" width="27.7109375" style="53" customWidth="1"/>
    <col min="13508" max="13508" width="20.7109375" style="53" customWidth="1"/>
    <col min="13509" max="13509" width="8.7109375" style="53" customWidth="1"/>
    <col min="13510" max="13512" width="10.7109375" style="53" customWidth="1"/>
    <col min="13513" max="13513" width="2.5703125" style="53" customWidth="1"/>
    <col min="13514" max="13514" width="8.7109375" style="53" customWidth="1"/>
    <col min="13515" max="13517" width="10.7109375" style="53" customWidth="1"/>
    <col min="13518" max="13762" width="9.140625" style="53"/>
    <col min="13763" max="13763" width="27.7109375" style="53" customWidth="1"/>
    <col min="13764" max="13764" width="20.7109375" style="53" customWidth="1"/>
    <col min="13765" max="13765" width="8.7109375" style="53" customWidth="1"/>
    <col min="13766" max="13768" width="10.7109375" style="53" customWidth="1"/>
    <col min="13769" max="13769" width="2.5703125" style="53" customWidth="1"/>
    <col min="13770" max="13770" width="8.7109375" style="53" customWidth="1"/>
    <col min="13771" max="13773" width="10.7109375" style="53" customWidth="1"/>
    <col min="13774" max="14018" width="9.140625" style="53"/>
    <col min="14019" max="14019" width="27.7109375" style="53" customWidth="1"/>
    <col min="14020" max="14020" width="20.7109375" style="53" customWidth="1"/>
    <col min="14021" max="14021" width="8.7109375" style="53" customWidth="1"/>
    <col min="14022" max="14024" width="10.7109375" style="53" customWidth="1"/>
    <col min="14025" max="14025" width="2.5703125" style="53" customWidth="1"/>
    <col min="14026" max="14026" width="8.7109375" style="53" customWidth="1"/>
    <col min="14027" max="14029" width="10.7109375" style="53" customWidth="1"/>
    <col min="14030" max="14274" width="9.140625" style="53"/>
    <col min="14275" max="14275" width="27.7109375" style="53" customWidth="1"/>
    <col min="14276" max="14276" width="20.7109375" style="53" customWidth="1"/>
    <col min="14277" max="14277" width="8.7109375" style="53" customWidth="1"/>
    <col min="14278" max="14280" width="10.7109375" style="53" customWidth="1"/>
    <col min="14281" max="14281" width="2.5703125" style="53" customWidth="1"/>
    <col min="14282" max="14282" width="8.7109375" style="53" customWidth="1"/>
    <col min="14283" max="14285" width="10.7109375" style="53" customWidth="1"/>
    <col min="14286" max="14530" width="9.140625" style="53"/>
    <col min="14531" max="14531" width="27.7109375" style="53" customWidth="1"/>
    <col min="14532" max="14532" width="20.7109375" style="53" customWidth="1"/>
    <col min="14533" max="14533" width="8.7109375" style="53" customWidth="1"/>
    <col min="14534" max="14536" width="10.7109375" style="53" customWidth="1"/>
    <col min="14537" max="14537" width="2.5703125" style="53" customWidth="1"/>
    <col min="14538" max="14538" width="8.7109375" style="53" customWidth="1"/>
    <col min="14539" max="14541" width="10.7109375" style="53" customWidth="1"/>
    <col min="14542" max="14786" width="9.140625" style="53"/>
    <col min="14787" max="14787" width="27.7109375" style="53" customWidth="1"/>
    <col min="14788" max="14788" width="20.7109375" style="53" customWidth="1"/>
    <col min="14789" max="14789" width="8.7109375" style="53" customWidth="1"/>
    <col min="14790" max="14792" width="10.7109375" style="53" customWidth="1"/>
    <col min="14793" max="14793" width="2.5703125" style="53" customWidth="1"/>
    <col min="14794" max="14794" width="8.7109375" style="53" customWidth="1"/>
    <col min="14795" max="14797" width="10.7109375" style="53" customWidth="1"/>
    <col min="14798" max="15042" width="9.140625" style="53"/>
    <col min="15043" max="15043" width="27.7109375" style="53" customWidth="1"/>
    <col min="15044" max="15044" width="20.7109375" style="53" customWidth="1"/>
    <col min="15045" max="15045" width="8.7109375" style="53" customWidth="1"/>
    <col min="15046" max="15048" width="10.7109375" style="53" customWidth="1"/>
    <col min="15049" max="15049" width="2.5703125" style="53" customWidth="1"/>
    <col min="15050" max="15050" width="8.7109375" style="53" customWidth="1"/>
    <col min="15051" max="15053" width="10.7109375" style="53" customWidth="1"/>
    <col min="15054" max="15298" width="9.140625" style="53"/>
    <col min="15299" max="15299" width="27.7109375" style="53" customWidth="1"/>
    <col min="15300" max="15300" width="20.7109375" style="53" customWidth="1"/>
    <col min="15301" max="15301" width="8.7109375" style="53" customWidth="1"/>
    <col min="15302" max="15304" width="10.7109375" style="53" customWidth="1"/>
    <col min="15305" max="15305" width="2.5703125" style="53" customWidth="1"/>
    <col min="15306" max="15306" width="8.7109375" style="53" customWidth="1"/>
    <col min="15307" max="15309" width="10.7109375" style="53" customWidth="1"/>
    <col min="15310" max="15554" width="9.140625" style="53"/>
    <col min="15555" max="15555" width="27.7109375" style="53" customWidth="1"/>
    <col min="15556" max="15556" width="20.7109375" style="53" customWidth="1"/>
    <col min="15557" max="15557" width="8.7109375" style="53" customWidth="1"/>
    <col min="15558" max="15560" width="10.7109375" style="53" customWidth="1"/>
    <col min="15561" max="15561" width="2.5703125" style="53" customWidth="1"/>
    <col min="15562" max="15562" width="8.7109375" style="53" customWidth="1"/>
    <col min="15563" max="15565" width="10.7109375" style="53" customWidth="1"/>
    <col min="15566" max="15810" width="9.140625" style="53"/>
    <col min="15811" max="15811" width="27.7109375" style="53" customWidth="1"/>
    <col min="15812" max="15812" width="20.7109375" style="53" customWidth="1"/>
    <col min="15813" max="15813" width="8.7109375" style="53" customWidth="1"/>
    <col min="15814" max="15816" width="10.7109375" style="53" customWidth="1"/>
    <col min="15817" max="15817" width="2.5703125" style="53" customWidth="1"/>
    <col min="15818" max="15818" width="8.7109375" style="53" customWidth="1"/>
    <col min="15819" max="15821" width="10.7109375" style="53" customWidth="1"/>
    <col min="15822" max="16066" width="9.140625" style="53"/>
    <col min="16067" max="16067" width="27.7109375" style="53" customWidth="1"/>
    <col min="16068" max="16068" width="20.7109375" style="53" customWidth="1"/>
    <col min="16069" max="16069" width="8.7109375" style="53" customWidth="1"/>
    <col min="16070" max="16072" width="10.7109375" style="53" customWidth="1"/>
    <col min="16073" max="16073" width="2.5703125" style="53" customWidth="1"/>
    <col min="16074" max="16074" width="8.7109375" style="53" customWidth="1"/>
    <col min="16075" max="16077" width="10.7109375" style="53" customWidth="1"/>
    <col min="16078" max="16384" width="9.140625" style="53"/>
  </cols>
  <sheetData>
    <row r="1" spans="1:17" ht="22.5" customHeight="1" thickBot="1" x14ac:dyDescent="0.25">
      <c r="A1" s="29" t="s">
        <v>419</v>
      </c>
      <c r="B1" s="139"/>
      <c r="C1" s="140"/>
      <c r="D1" s="140"/>
      <c r="E1" s="140"/>
      <c r="F1" s="141"/>
      <c r="G1" s="142"/>
      <c r="H1" s="140"/>
      <c r="I1" s="140"/>
      <c r="J1" s="140"/>
      <c r="K1" s="141"/>
    </row>
    <row r="2" spans="1:17" s="105" customFormat="1" ht="15" customHeight="1" x14ac:dyDescent="0.2">
      <c r="A2" s="125"/>
      <c r="B2" s="125"/>
      <c r="C2" s="126" t="s">
        <v>6</v>
      </c>
      <c r="D2" s="126"/>
      <c r="E2" s="126"/>
      <c r="F2" s="127"/>
      <c r="G2" s="128"/>
      <c r="H2" s="126" t="s">
        <v>7</v>
      </c>
      <c r="I2" s="126"/>
      <c r="J2" s="126"/>
      <c r="K2" s="127"/>
    </row>
    <row r="3" spans="1:17" s="105" customFormat="1" ht="15" customHeight="1" x14ac:dyDescent="0.2">
      <c r="A3" s="105" t="s">
        <v>70</v>
      </c>
      <c r="B3" s="105" t="s">
        <v>71</v>
      </c>
      <c r="C3" s="129" t="s">
        <v>72</v>
      </c>
      <c r="D3" s="129" t="s">
        <v>73</v>
      </c>
      <c r="E3" s="129" t="s">
        <v>74</v>
      </c>
      <c r="F3" s="130" t="s">
        <v>75</v>
      </c>
      <c r="G3" s="117"/>
      <c r="H3" s="129" t="s">
        <v>72</v>
      </c>
      <c r="I3" s="129" t="s">
        <v>73</v>
      </c>
      <c r="J3" s="129" t="s">
        <v>74</v>
      </c>
      <c r="K3" s="130" t="s">
        <v>75</v>
      </c>
      <c r="M3" s="53"/>
      <c r="N3" s="53"/>
      <c r="O3" s="53"/>
      <c r="P3" s="53"/>
      <c r="Q3" s="53"/>
    </row>
    <row r="4" spans="1:17" s="105" customFormat="1" ht="15" customHeight="1" thickBot="1" x14ac:dyDescent="0.25">
      <c r="A4" s="69"/>
      <c r="B4" s="69"/>
      <c r="C4" s="121" t="s">
        <v>76</v>
      </c>
      <c r="D4" s="121" t="s">
        <v>77</v>
      </c>
      <c r="E4" s="121" t="s">
        <v>78</v>
      </c>
      <c r="F4" s="134" t="s">
        <v>79</v>
      </c>
      <c r="G4" s="70"/>
      <c r="H4" s="121" t="s">
        <v>76</v>
      </c>
      <c r="I4" s="121" t="s">
        <v>77</v>
      </c>
      <c r="J4" s="121" t="s">
        <v>78</v>
      </c>
      <c r="K4" s="134" t="s">
        <v>79</v>
      </c>
      <c r="M4" s="53"/>
      <c r="N4" s="53"/>
      <c r="O4" s="53"/>
      <c r="P4" s="53"/>
      <c r="Q4" s="53"/>
    </row>
    <row r="5" spans="1:17" s="105" customFormat="1" ht="6" customHeight="1" x14ac:dyDescent="0.2">
      <c r="A5" s="72"/>
      <c r="B5" s="72"/>
      <c r="C5" s="143"/>
      <c r="D5" s="143"/>
      <c r="E5" s="143"/>
      <c r="F5" s="144"/>
      <c r="G5" s="145"/>
      <c r="H5" s="143"/>
      <c r="I5" s="143"/>
      <c r="J5" s="143"/>
      <c r="K5" s="144"/>
      <c r="M5" s="53"/>
      <c r="N5" s="53"/>
      <c r="O5" s="53"/>
      <c r="P5" s="53"/>
      <c r="Q5" s="53"/>
    </row>
    <row r="6" spans="1:17" x14ac:dyDescent="0.2">
      <c r="A6" s="53" t="s">
        <v>359</v>
      </c>
      <c r="B6" s="53" t="s">
        <v>80</v>
      </c>
      <c r="C6" s="97">
        <v>452</v>
      </c>
      <c r="D6" s="97">
        <v>62613</v>
      </c>
      <c r="E6" s="97">
        <v>81468</v>
      </c>
      <c r="F6" s="95">
        <v>76.855943437914277</v>
      </c>
      <c r="H6" s="97">
        <v>452</v>
      </c>
      <c r="I6" s="97">
        <v>63551</v>
      </c>
      <c r="J6" s="97">
        <v>81463</v>
      </c>
      <c r="K6" s="95">
        <v>78.012103654419789</v>
      </c>
    </row>
    <row r="7" spans="1:17" x14ac:dyDescent="0.2">
      <c r="A7" s="53" t="s">
        <v>81</v>
      </c>
      <c r="B7" s="53" t="s">
        <v>82</v>
      </c>
      <c r="C7" s="97">
        <v>900</v>
      </c>
      <c r="D7" s="97">
        <v>199096</v>
      </c>
      <c r="E7" s="97">
        <v>252270</v>
      </c>
      <c r="F7" s="95">
        <v>78.921790145479051</v>
      </c>
      <c r="H7" s="97">
        <v>900</v>
      </c>
      <c r="I7" s="97">
        <v>204479</v>
      </c>
      <c r="J7" s="97">
        <v>253883</v>
      </c>
      <c r="K7" s="95">
        <v>80.540642737008781</v>
      </c>
      <c r="M7" s="93"/>
      <c r="N7" s="93"/>
      <c r="O7" s="93"/>
      <c r="P7" s="93"/>
      <c r="Q7" s="93"/>
    </row>
    <row r="8" spans="1:17" x14ac:dyDescent="0.2">
      <c r="A8" s="53" t="s">
        <v>83</v>
      </c>
      <c r="B8" s="53" t="s">
        <v>84</v>
      </c>
      <c r="C8" s="97">
        <v>1033</v>
      </c>
      <c r="D8" s="97">
        <v>219986</v>
      </c>
      <c r="E8" s="97">
        <v>282855</v>
      </c>
      <c r="F8" s="95">
        <v>77.773417475384903</v>
      </c>
      <c r="H8" s="97">
        <v>1033</v>
      </c>
      <c r="I8" s="97">
        <v>222986</v>
      </c>
      <c r="J8" s="97">
        <v>282827</v>
      </c>
      <c r="K8" s="95">
        <v>78.841836175471229</v>
      </c>
      <c r="M8" s="93"/>
      <c r="N8" s="93"/>
      <c r="O8" s="93"/>
      <c r="P8" s="93"/>
      <c r="Q8" s="93"/>
    </row>
    <row r="9" spans="1:17" x14ac:dyDescent="0.2">
      <c r="A9" s="53" t="s">
        <v>345</v>
      </c>
      <c r="B9" s="53" t="s">
        <v>226</v>
      </c>
      <c r="C9" s="97">
        <v>417</v>
      </c>
      <c r="D9" s="97">
        <v>92998</v>
      </c>
      <c r="E9" s="97">
        <v>106752</v>
      </c>
      <c r="F9" s="95">
        <v>87.115932254196636</v>
      </c>
      <c r="H9" s="97">
        <v>417</v>
      </c>
      <c r="I9" s="97">
        <v>83889</v>
      </c>
      <c r="J9" s="97">
        <v>106752</v>
      </c>
      <c r="K9" s="95">
        <v>78.583071043165461</v>
      </c>
      <c r="M9" s="93"/>
      <c r="N9" s="93"/>
      <c r="O9" s="93"/>
      <c r="P9" s="93"/>
      <c r="Q9" s="93"/>
    </row>
    <row r="10" spans="1:17" s="93" customFormat="1" ht="12.75" customHeight="1" x14ac:dyDescent="0.2">
      <c r="A10" s="93" t="s">
        <v>337</v>
      </c>
      <c r="B10" s="93" t="s">
        <v>45</v>
      </c>
      <c r="C10" s="97">
        <v>131</v>
      </c>
      <c r="D10" s="97">
        <v>29456</v>
      </c>
      <c r="E10" s="97">
        <v>36108</v>
      </c>
      <c r="F10" s="95">
        <v>81.577489752963331</v>
      </c>
      <c r="G10" s="96"/>
      <c r="H10" s="97">
        <v>131</v>
      </c>
      <c r="I10" s="97">
        <v>28825</v>
      </c>
      <c r="J10" s="97">
        <v>36108</v>
      </c>
      <c r="K10" s="95">
        <v>79.829954580702335</v>
      </c>
    </row>
    <row r="11" spans="1:17" s="93" customFormat="1" ht="12.75" customHeight="1" x14ac:dyDescent="0.2">
      <c r="A11" s="93" t="s">
        <v>85</v>
      </c>
      <c r="B11" s="93" t="s">
        <v>230</v>
      </c>
      <c r="C11" s="146">
        <v>52</v>
      </c>
      <c r="D11" s="146">
        <v>11092</v>
      </c>
      <c r="E11" s="146">
        <v>15038</v>
      </c>
      <c r="F11" s="147">
        <v>73.759808485170893</v>
      </c>
      <c r="G11" s="148"/>
      <c r="H11" s="146">
        <v>52</v>
      </c>
      <c r="I11" s="146">
        <v>13041</v>
      </c>
      <c r="J11" s="146">
        <v>15027</v>
      </c>
      <c r="K11" s="147">
        <v>86.78378917947694</v>
      </c>
    </row>
    <row r="12" spans="1:17" s="93" customFormat="1" ht="12.75" customHeight="1" x14ac:dyDescent="0.2">
      <c r="B12" s="93" t="s">
        <v>86</v>
      </c>
      <c r="C12" s="146">
        <v>8059</v>
      </c>
      <c r="D12" s="146">
        <v>1421034</v>
      </c>
      <c r="E12" s="146">
        <v>1765740</v>
      </c>
      <c r="F12" s="147">
        <v>80.478099833497581</v>
      </c>
      <c r="G12" s="148"/>
      <c r="H12" s="146">
        <v>8040</v>
      </c>
      <c r="I12" s="146">
        <v>1406161</v>
      </c>
      <c r="J12" s="146">
        <v>1766024</v>
      </c>
      <c r="K12" s="147">
        <v>79.622983606111802</v>
      </c>
    </row>
    <row r="13" spans="1:17" s="93" customFormat="1" ht="12.75" customHeight="1" x14ac:dyDescent="0.2">
      <c r="A13" s="93" t="s">
        <v>85</v>
      </c>
      <c r="B13" s="93" t="s">
        <v>94</v>
      </c>
      <c r="C13" s="146">
        <v>8111</v>
      </c>
      <c r="D13" s="146">
        <v>1432126</v>
      </c>
      <c r="E13" s="146">
        <v>1780778</v>
      </c>
      <c r="F13" s="147">
        <v>80.421366391543472</v>
      </c>
      <c r="G13" s="148"/>
      <c r="H13" s="146">
        <v>8092</v>
      </c>
      <c r="I13" s="146">
        <v>1419202</v>
      </c>
      <c r="J13" s="146">
        <v>1781051</v>
      </c>
      <c r="K13" s="147">
        <v>79.68340041919069</v>
      </c>
    </row>
    <row r="14" spans="1:17" s="93" customFormat="1" ht="12.75" customHeight="1" x14ac:dyDescent="0.2">
      <c r="A14" s="93" t="s">
        <v>326</v>
      </c>
      <c r="B14" s="93" t="s">
        <v>87</v>
      </c>
      <c r="C14" s="146">
        <v>980</v>
      </c>
      <c r="D14" s="146">
        <v>79916</v>
      </c>
      <c r="E14" s="146">
        <v>144059</v>
      </c>
      <c r="F14" s="147">
        <v>55.474493089636887</v>
      </c>
      <c r="G14" s="148"/>
      <c r="H14" s="146">
        <v>975</v>
      </c>
      <c r="I14" s="146">
        <v>80036</v>
      </c>
      <c r="J14" s="146">
        <v>144340</v>
      </c>
      <c r="K14" s="147">
        <v>55.44963281141748</v>
      </c>
    </row>
    <row r="15" spans="1:17" s="93" customFormat="1" ht="12.75" customHeight="1" x14ac:dyDescent="0.2">
      <c r="A15" s="93" t="s">
        <v>321</v>
      </c>
      <c r="B15" s="93" t="s">
        <v>90</v>
      </c>
      <c r="C15" s="146">
        <v>543</v>
      </c>
      <c r="D15" s="146">
        <v>61533</v>
      </c>
      <c r="E15" s="146">
        <v>90858</v>
      </c>
      <c r="F15" s="147">
        <v>67.724361090933101</v>
      </c>
      <c r="G15" s="148"/>
      <c r="H15" s="146">
        <v>545</v>
      </c>
      <c r="I15" s="146">
        <v>60285</v>
      </c>
      <c r="J15" s="146">
        <v>91198</v>
      </c>
      <c r="K15" s="147">
        <v>66.103423320686858</v>
      </c>
    </row>
    <row r="16" spans="1:17" s="93" customFormat="1" ht="12.75" customHeight="1" x14ac:dyDescent="0.2">
      <c r="A16" s="93" t="s">
        <v>283</v>
      </c>
      <c r="B16" s="93" t="s">
        <v>93</v>
      </c>
      <c r="C16" s="146">
        <v>2028</v>
      </c>
      <c r="D16" s="146">
        <v>599346</v>
      </c>
      <c r="E16" s="146">
        <v>764556</v>
      </c>
      <c r="F16" s="147">
        <v>78.39138009511403</v>
      </c>
      <c r="G16" s="148"/>
      <c r="H16" s="146">
        <v>2030</v>
      </c>
      <c r="I16" s="146">
        <v>559939</v>
      </c>
      <c r="J16" s="146">
        <v>765310</v>
      </c>
      <c r="K16" s="147">
        <v>73.164991964040709</v>
      </c>
    </row>
    <row r="17" spans="1:11" s="93" customFormat="1" ht="12.75" customHeight="1" x14ac:dyDescent="0.2">
      <c r="B17" s="93" t="s">
        <v>86</v>
      </c>
      <c r="C17" s="146">
        <v>220</v>
      </c>
      <c r="D17" s="146">
        <v>62033</v>
      </c>
      <c r="E17" s="146">
        <v>82940</v>
      </c>
      <c r="F17" s="147">
        <v>74.792621171931515</v>
      </c>
      <c r="G17" s="148"/>
      <c r="H17" s="146">
        <v>220</v>
      </c>
      <c r="I17" s="146">
        <v>69826</v>
      </c>
      <c r="J17" s="146">
        <v>82940</v>
      </c>
      <c r="K17" s="147">
        <v>84.188570050639015</v>
      </c>
    </row>
    <row r="18" spans="1:11" s="93" customFormat="1" ht="12.75" customHeight="1" x14ac:dyDescent="0.2">
      <c r="A18" s="93" t="s">
        <v>283</v>
      </c>
      <c r="B18" s="93" t="s">
        <v>94</v>
      </c>
      <c r="C18" s="146">
        <v>2248</v>
      </c>
      <c r="D18" s="146">
        <v>661379</v>
      </c>
      <c r="E18" s="146">
        <v>847496</v>
      </c>
      <c r="F18" s="147">
        <v>78.039188385549906</v>
      </c>
      <c r="G18" s="148"/>
      <c r="H18" s="146">
        <v>2250</v>
      </c>
      <c r="I18" s="146">
        <v>629765</v>
      </c>
      <c r="J18" s="146">
        <v>848250</v>
      </c>
      <c r="K18" s="147">
        <v>74.242852932508114</v>
      </c>
    </row>
    <row r="19" spans="1:11" s="93" customFormat="1" ht="12.75" customHeight="1" x14ac:dyDescent="0.2">
      <c r="A19" s="93" t="s">
        <v>360</v>
      </c>
      <c r="B19" s="93" t="s">
        <v>92</v>
      </c>
      <c r="C19" s="146">
        <v>365</v>
      </c>
      <c r="D19" s="146">
        <v>66645</v>
      </c>
      <c r="E19" s="146">
        <v>88890</v>
      </c>
      <c r="F19" s="147">
        <v>74.974687816402295</v>
      </c>
      <c r="G19" s="148"/>
      <c r="H19" s="146">
        <v>365</v>
      </c>
      <c r="I19" s="146">
        <v>69169</v>
      </c>
      <c r="J19" s="146">
        <v>88890</v>
      </c>
      <c r="K19" s="147">
        <v>77.814152323095968</v>
      </c>
    </row>
    <row r="20" spans="1:11" s="93" customFormat="1" ht="12.75" customHeight="1" x14ac:dyDescent="0.2">
      <c r="A20" s="93" t="s">
        <v>361</v>
      </c>
      <c r="B20" s="93" t="s">
        <v>106</v>
      </c>
      <c r="C20" s="146">
        <v>365</v>
      </c>
      <c r="D20" s="146">
        <v>94130</v>
      </c>
      <c r="E20" s="146">
        <v>103660</v>
      </c>
      <c r="F20" s="147">
        <v>90.80648273200849</v>
      </c>
      <c r="G20" s="148"/>
      <c r="H20" s="146">
        <v>364</v>
      </c>
      <c r="I20" s="146">
        <v>90777</v>
      </c>
      <c r="J20" s="146">
        <v>103376</v>
      </c>
      <c r="K20" s="147">
        <v>87.812451632874172</v>
      </c>
    </row>
    <row r="21" spans="1:11" s="93" customFormat="1" ht="12.75" customHeight="1" x14ac:dyDescent="0.2">
      <c r="A21" s="93" t="s">
        <v>269</v>
      </c>
      <c r="B21" s="93" t="s">
        <v>91</v>
      </c>
      <c r="C21" s="146">
        <v>365</v>
      </c>
      <c r="D21" s="146">
        <v>105743</v>
      </c>
      <c r="E21" s="146">
        <v>139343</v>
      </c>
      <c r="F21" s="147">
        <v>75.886840386671736</v>
      </c>
      <c r="G21" s="148"/>
      <c r="H21" s="146">
        <v>365</v>
      </c>
      <c r="I21" s="146">
        <v>112369</v>
      </c>
      <c r="J21" s="146">
        <v>139343</v>
      </c>
      <c r="K21" s="147">
        <v>80.642012874704861</v>
      </c>
    </row>
    <row r="22" spans="1:11" s="93" customFormat="1" ht="12.75" customHeight="1" x14ac:dyDescent="0.2">
      <c r="A22" s="93" t="s">
        <v>383</v>
      </c>
      <c r="B22" s="93" t="s">
        <v>89</v>
      </c>
      <c r="C22" s="146">
        <v>520</v>
      </c>
      <c r="D22" s="146">
        <v>53999</v>
      </c>
      <c r="E22" s="146">
        <v>93600</v>
      </c>
      <c r="F22" s="147">
        <v>57.691239316239319</v>
      </c>
      <c r="G22" s="148"/>
      <c r="H22" s="146">
        <v>519</v>
      </c>
      <c r="I22" s="146">
        <v>49586</v>
      </c>
      <c r="J22" s="146">
        <v>93420</v>
      </c>
      <c r="K22" s="147">
        <v>53.078569899379147</v>
      </c>
    </row>
    <row r="23" spans="1:11" s="93" customFormat="1" ht="12.75" customHeight="1" x14ac:dyDescent="0.2">
      <c r="A23" s="93" t="s">
        <v>374</v>
      </c>
      <c r="B23" s="93" t="s">
        <v>84</v>
      </c>
      <c r="C23" s="146">
        <v>251</v>
      </c>
      <c r="D23" s="146">
        <v>43706</v>
      </c>
      <c r="E23" s="146">
        <v>55887</v>
      </c>
      <c r="F23" s="147">
        <v>78.204233542684349</v>
      </c>
      <c r="G23" s="148"/>
      <c r="H23" s="146">
        <v>252</v>
      </c>
      <c r="I23" s="146">
        <v>44751</v>
      </c>
      <c r="J23" s="146">
        <v>56109</v>
      </c>
      <c r="K23" s="147">
        <v>79.757258193872644</v>
      </c>
    </row>
    <row r="24" spans="1:11" s="93" customFormat="1" ht="12.75" customHeight="1" x14ac:dyDescent="0.2">
      <c r="A24" s="93" t="s">
        <v>95</v>
      </c>
      <c r="B24" s="93" t="s">
        <v>96</v>
      </c>
      <c r="C24" s="146">
        <v>364</v>
      </c>
      <c r="D24" s="146">
        <v>86944</v>
      </c>
      <c r="E24" s="146">
        <v>108108</v>
      </c>
      <c r="F24" s="147">
        <v>80.423280423280417</v>
      </c>
      <c r="G24" s="148"/>
      <c r="H24" s="146">
        <v>364</v>
      </c>
      <c r="I24" s="146">
        <v>89562</v>
      </c>
      <c r="J24" s="146">
        <v>108108</v>
      </c>
      <c r="K24" s="147">
        <v>82.844932844932856</v>
      </c>
    </row>
    <row r="25" spans="1:11" s="93" customFormat="1" ht="12.75" customHeight="1" x14ac:dyDescent="0.2">
      <c r="A25" s="93" t="s">
        <v>97</v>
      </c>
      <c r="B25" s="93" t="s">
        <v>302</v>
      </c>
      <c r="C25" s="146">
        <v>3950</v>
      </c>
      <c r="D25" s="146">
        <v>953475</v>
      </c>
      <c r="E25" s="146">
        <v>1126020</v>
      </c>
      <c r="F25" s="147">
        <v>84.676559919006763</v>
      </c>
      <c r="G25" s="148"/>
      <c r="H25" s="146">
        <v>3941</v>
      </c>
      <c r="I25" s="146">
        <v>945284</v>
      </c>
      <c r="J25" s="146">
        <v>1123688</v>
      </c>
      <c r="K25" s="147">
        <v>84.1233509657485</v>
      </c>
    </row>
    <row r="26" spans="1:11" s="93" customFormat="1" ht="12.75" customHeight="1" x14ac:dyDescent="0.2">
      <c r="A26" s="93" t="s">
        <v>354</v>
      </c>
      <c r="B26" s="93" t="s">
        <v>105</v>
      </c>
      <c r="C26" s="146">
        <v>403</v>
      </c>
      <c r="D26" s="146">
        <v>134815</v>
      </c>
      <c r="E26" s="146">
        <v>175708</v>
      </c>
      <c r="F26" s="147">
        <v>76.726728435813968</v>
      </c>
      <c r="G26" s="148"/>
      <c r="H26" s="146">
        <v>402</v>
      </c>
      <c r="I26" s="146">
        <v>120794</v>
      </c>
      <c r="J26" s="146">
        <v>175272</v>
      </c>
      <c r="K26" s="147">
        <v>68.918024556118496</v>
      </c>
    </row>
    <row r="27" spans="1:11" s="93" customFormat="1" ht="12.75" customHeight="1" x14ac:dyDescent="0.2">
      <c r="A27" s="93" t="s">
        <v>98</v>
      </c>
      <c r="B27" s="93" t="s">
        <v>86</v>
      </c>
      <c r="C27" s="146">
        <v>333</v>
      </c>
      <c r="D27" s="146">
        <v>84277</v>
      </c>
      <c r="E27" s="146">
        <v>106110</v>
      </c>
      <c r="F27" s="147">
        <v>79.424182452172275</v>
      </c>
      <c r="G27" s="148"/>
      <c r="H27" s="146">
        <v>333</v>
      </c>
      <c r="I27" s="146">
        <v>88906</v>
      </c>
      <c r="J27" s="146">
        <v>106110</v>
      </c>
      <c r="K27" s="147">
        <v>83.786636509282815</v>
      </c>
    </row>
    <row r="28" spans="1:11" s="93" customFormat="1" ht="12.75" customHeight="1" x14ac:dyDescent="0.2">
      <c r="B28" s="93" t="s">
        <v>99</v>
      </c>
      <c r="C28" s="146">
        <v>977</v>
      </c>
      <c r="D28" s="146">
        <v>228311</v>
      </c>
      <c r="E28" s="146">
        <v>306710</v>
      </c>
      <c r="F28" s="147">
        <v>74.438720615565188</v>
      </c>
      <c r="G28" s="148"/>
      <c r="H28" s="146">
        <v>976</v>
      </c>
      <c r="I28" s="146">
        <v>243498</v>
      </c>
      <c r="J28" s="146">
        <v>306404</v>
      </c>
      <c r="K28" s="147">
        <v>79.469589169854189</v>
      </c>
    </row>
    <row r="29" spans="1:11" s="93" customFormat="1" ht="12.75" customHeight="1" x14ac:dyDescent="0.2">
      <c r="A29" s="93" t="s">
        <v>98</v>
      </c>
      <c r="B29" s="93" t="s">
        <v>94</v>
      </c>
      <c r="C29" s="146">
        <v>1310</v>
      </c>
      <c r="D29" s="146">
        <v>312588</v>
      </c>
      <c r="E29" s="146">
        <v>412820</v>
      </c>
      <c r="F29" s="147">
        <v>75.720168596482722</v>
      </c>
      <c r="G29" s="148"/>
      <c r="H29" s="146">
        <v>1309</v>
      </c>
      <c r="I29" s="146">
        <v>332404</v>
      </c>
      <c r="J29" s="146">
        <v>412514</v>
      </c>
      <c r="K29" s="147">
        <v>80.58005304062408</v>
      </c>
    </row>
    <row r="30" spans="1:11" s="93" customFormat="1" ht="12.75" customHeight="1" x14ac:dyDescent="0.2">
      <c r="A30" s="93" t="s">
        <v>100</v>
      </c>
      <c r="B30" s="93" t="s">
        <v>84</v>
      </c>
      <c r="C30" s="146">
        <v>2031</v>
      </c>
      <c r="D30" s="146">
        <v>405964</v>
      </c>
      <c r="E30" s="146">
        <v>500081</v>
      </c>
      <c r="F30" s="147">
        <v>81.179648896878703</v>
      </c>
      <c r="G30" s="148"/>
      <c r="H30" s="146">
        <v>2032</v>
      </c>
      <c r="I30" s="146">
        <v>404881</v>
      </c>
      <c r="J30" s="146">
        <v>500313</v>
      </c>
      <c r="K30" s="147">
        <v>80.925540611577148</v>
      </c>
    </row>
    <row r="31" spans="1:11" s="93" customFormat="1" ht="12.75" customHeight="1" x14ac:dyDescent="0.2">
      <c r="A31" s="93" t="s">
        <v>101</v>
      </c>
      <c r="B31" s="93" t="s">
        <v>84</v>
      </c>
      <c r="C31" s="146">
        <v>2745</v>
      </c>
      <c r="D31" s="146">
        <v>690389</v>
      </c>
      <c r="E31" s="146">
        <v>796975</v>
      </c>
      <c r="F31" s="147">
        <v>86.626180244047802</v>
      </c>
      <c r="G31" s="148"/>
      <c r="H31" s="146">
        <v>2744</v>
      </c>
      <c r="I31" s="146">
        <v>677239</v>
      </c>
      <c r="J31" s="146">
        <v>796713</v>
      </c>
      <c r="K31" s="147">
        <v>85.004135742732956</v>
      </c>
    </row>
    <row r="32" spans="1:11" s="93" customFormat="1" ht="12.75" customHeight="1" x14ac:dyDescent="0.2">
      <c r="A32" s="93" t="s">
        <v>314</v>
      </c>
      <c r="B32" s="93" t="s">
        <v>106</v>
      </c>
      <c r="C32" s="146">
        <v>365</v>
      </c>
      <c r="D32" s="146">
        <v>93654</v>
      </c>
      <c r="E32" s="146">
        <v>106032</v>
      </c>
      <c r="F32" s="147">
        <v>88.326165685830688</v>
      </c>
      <c r="G32" s="148"/>
      <c r="H32" s="146">
        <v>363</v>
      </c>
      <c r="I32" s="146">
        <v>89361</v>
      </c>
      <c r="J32" s="146">
        <v>105450</v>
      </c>
      <c r="K32" s="147">
        <v>84.742532005689895</v>
      </c>
    </row>
    <row r="33" spans="1:11" s="93" customFormat="1" ht="12.75" customHeight="1" x14ac:dyDescent="0.2">
      <c r="A33" s="93" t="s">
        <v>395</v>
      </c>
      <c r="B33" s="93" t="s">
        <v>84</v>
      </c>
      <c r="C33" s="146">
        <v>105</v>
      </c>
      <c r="D33" s="146">
        <v>4329</v>
      </c>
      <c r="E33" s="146">
        <v>11100</v>
      </c>
      <c r="F33" s="147">
        <v>39</v>
      </c>
      <c r="G33" s="148"/>
      <c r="H33" s="146">
        <v>105</v>
      </c>
      <c r="I33" s="146">
        <v>3862</v>
      </c>
      <c r="J33" s="146">
        <v>11340</v>
      </c>
      <c r="K33" s="147">
        <v>34.056437389770721</v>
      </c>
    </row>
    <row r="34" spans="1:11" s="93" customFormat="1" ht="12.75" customHeight="1" x14ac:dyDescent="0.2">
      <c r="A34" s="93" t="s">
        <v>102</v>
      </c>
      <c r="B34" s="93" t="s">
        <v>86</v>
      </c>
      <c r="C34" s="146">
        <v>365</v>
      </c>
      <c r="D34" s="146">
        <v>126777</v>
      </c>
      <c r="E34" s="146">
        <v>184783</v>
      </c>
      <c r="F34" s="147">
        <v>68.608584122998323</v>
      </c>
      <c r="G34" s="148"/>
      <c r="H34" s="146">
        <v>365</v>
      </c>
      <c r="I34" s="146">
        <v>129022</v>
      </c>
      <c r="J34" s="146">
        <v>184756</v>
      </c>
      <c r="K34" s="147">
        <v>69.833726644872158</v>
      </c>
    </row>
    <row r="35" spans="1:11" s="93" customFormat="1" ht="12.75" customHeight="1" x14ac:dyDescent="0.2">
      <c r="B35" s="93" t="s">
        <v>103</v>
      </c>
      <c r="C35" s="146">
        <v>4589</v>
      </c>
      <c r="D35" s="146">
        <v>1518618</v>
      </c>
      <c r="E35" s="146">
        <v>1924714</v>
      </c>
      <c r="F35" s="147">
        <v>78.900969182953943</v>
      </c>
      <c r="G35" s="148"/>
      <c r="H35" s="146">
        <v>4598</v>
      </c>
      <c r="I35" s="146">
        <v>1447897</v>
      </c>
      <c r="J35" s="146">
        <v>1923169</v>
      </c>
      <c r="K35" s="147">
        <v>75.287039256560391</v>
      </c>
    </row>
    <row r="36" spans="1:11" s="93" customFormat="1" ht="12.75" customHeight="1" x14ac:dyDescent="0.2">
      <c r="B36" s="93" t="s">
        <v>106</v>
      </c>
      <c r="C36" s="146">
        <v>17</v>
      </c>
      <c r="D36" s="146" t="s">
        <v>68</v>
      </c>
      <c r="E36" s="146" t="s">
        <v>68</v>
      </c>
      <c r="F36" s="147" t="s">
        <v>68</v>
      </c>
      <c r="G36" s="148"/>
      <c r="H36" s="146" t="s">
        <v>69</v>
      </c>
      <c r="I36" s="146" t="s">
        <v>68</v>
      </c>
      <c r="J36" s="146" t="s">
        <v>68</v>
      </c>
      <c r="K36" s="147" t="s">
        <v>68</v>
      </c>
    </row>
    <row r="37" spans="1:11" s="93" customFormat="1" ht="12.75" customHeight="1" x14ac:dyDescent="0.2">
      <c r="A37" s="93" t="s">
        <v>102</v>
      </c>
      <c r="B37" s="93" t="s">
        <v>94</v>
      </c>
      <c r="C37" s="146">
        <v>4971</v>
      </c>
      <c r="D37" s="146">
        <v>1645395</v>
      </c>
      <c r="E37" s="146">
        <v>2109497</v>
      </c>
      <c r="F37" s="147">
        <v>77.999399856932712</v>
      </c>
      <c r="G37" s="148"/>
      <c r="H37" s="146">
        <v>4963</v>
      </c>
      <c r="I37" s="146">
        <v>1576919</v>
      </c>
      <c r="J37" s="146">
        <v>2107925</v>
      </c>
      <c r="K37" s="147">
        <v>74.809065787444993</v>
      </c>
    </row>
    <row r="38" spans="1:11" s="93" customFormat="1" ht="12.75" customHeight="1" x14ac:dyDescent="0.2">
      <c r="A38" s="93" t="s">
        <v>284</v>
      </c>
      <c r="B38" s="93" t="s">
        <v>103</v>
      </c>
      <c r="C38" s="146">
        <v>1917</v>
      </c>
      <c r="D38" s="146">
        <v>544334</v>
      </c>
      <c r="E38" s="146">
        <v>683996</v>
      </c>
      <c r="F38" s="147">
        <v>79.581459540699072</v>
      </c>
      <c r="G38" s="148"/>
      <c r="H38" s="146">
        <v>1917</v>
      </c>
      <c r="I38" s="146">
        <v>555883</v>
      </c>
      <c r="J38" s="146">
        <v>683996</v>
      </c>
      <c r="K38" s="147">
        <v>81.269919707132786</v>
      </c>
    </row>
    <row r="39" spans="1:11" s="93" customFormat="1" ht="12.75" customHeight="1" x14ac:dyDescent="0.2">
      <c r="A39" s="93" t="s">
        <v>104</v>
      </c>
      <c r="B39" s="93" t="s">
        <v>99</v>
      </c>
      <c r="C39" s="146">
        <v>221</v>
      </c>
      <c r="D39" s="146">
        <v>51575</v>
      </c>
      <c r="E39" s="146">
        <v>62817</v>
      </c>
      <c r="F39" s="147">
        <v>82.103570689463041</v>
      </c>
      <c r="G39" s="148"/>
      <c r="H39" s="146">
        <v>221</v>
      </c>
      <c r="I39" s="146">
        <v>53063</v>
      </c>
      <c r="J39" s="146">
        <v>62817</v>
      </c>
      <c r="K39" s="147">
        <v>84.472356209306398</v>
      </c>
    </row>
    <row r="40" spans="1:11" s="93" customFormat="1" ht="12.75" customHeight="1" x14ac:dyDescent="0.2">
      <c r="A40" s="93" t="s">
        <v>129</v>
      </c>
      <c r="B40" s="93" t="s">
        <v>84</v>
      </c>
      <c r="C40" s="146" t="s">
        <v>69</v>
      </c>
      <c r="D40" s="146" t="s">
        <v>68</v>
      </c>
      <c r="E40" s="146" t="s">
        <v>68</v>
      </c>
      <c r="F40" s="147" t="s">
        <v>68</v>
      </c>
      <c r="G40" s="148"/>
      <c r="H40" s="146">
        <v>344</v>
      </c>
      <c r="I40" s="146" t="s">
        <v>68</v>
      </c>
      <c r="J40" s="146" t="s">
        <v>68</v>
      </c>
      <c r="K40" s="147" t="s">
        <v>68</v>
      </c>
    </row>
    <row r="41" spans="1:11" s="93" customFormat="1" ht="12.75" customHeight="1" x14ac:dyDescent="0.2">
      <c r="B41" s="93" t="s">
        <v>13</v>
      </c>
      <c r="C41" s="146">
        <v>142</v>
      </c>
      <c r="D41" s="146" t="s">
        <v>68</v>
      </c>
      <c r="E41" s="146" t="s">
        <v>68</v>
      </c>
      <c r="F41" s="147" t="s">
        <v>68</v>
      </c>
      <c r="G41" s="148"/>
      <c r="H41" s="146">
        <v>125</v>
      </c>
      <c r="I41" s="146" t="s">
        <v>68</v>
      </c>
      <c r="J41" s="146" t="s">
        <v>68</v>
      </c>
      <c r="K41" s="147" t="s">
        <v>68</v>
      </c>
    </row>
    <row r="42" spans="1:11" s="93" customFormat="1" ht="12.75" customHeight="1" x14ac:dyDescent="0.2">
      <c r="B42" s="93" t="s">
        <v>106</v>
      </c>
      <c r="C42" s="146">
        <v>319</v>
      </c>
      <c r="D42" s="146" t="s">
        <v>68</v>
      </c>
      <c r="E42" s="146" t="s">
        <v>68</v>
      </c>
      <c r="F42" s="147" t="s">
        <v>68</v>
      </c>
      <c r="G42" s="148"/>
      <c r="H42" s="146" t="s">
        <v>69</v>
      </c>
      <c r="I42" s="146" t="s">
        <v>68</v>
      </c>
      <c r="J42" s="146" t="s">
        <v>68</v>
      </c>
      <c r="K42" s="147" t="s">
        <v>68</v>
      </c>
    </row>
    <row r="43" spans="1:11" s="93" customFormat="1" ht="12.75" customHeight="1" x14ac:dyDescent="0.2">
      <c r="A43" s="93" t="s">
        <v>467</v>
      </c>
      <c r="B43" s="93" t="s">
        <v>94</v>
      </c>
      <c r="C43" s="146">
        <v>461</v>
      </c>
      <c r="D43" s="146" t="s">
        <v>68</v>
      </c>
      <c r="E43" s="146" t="s">
        <v>68</v>
      </c>
      <c r="F43" s="147" t="s">
        <v>68</v>
      </c>
      <c r="G43" s="148"/>
      <c r="H43" s="146">
        <v>469</v>
      </c>
      <c r="I43" s="146" t="s">
        <v>68</v>
      </c>
      <c r="J43" s="146" t="s">
        <v>68</v>
      </c>
      <c r="K43" s="147" t="s">
        <v>68</v>
      </c>
    </row>
    <row r="44" spans="1:11" s="93" customFormat="1" ht="12.75" customHeight="1" x14ac:dyDescent="0.2">
      <c r="A44" s="93" t="s">
        <v>343</v>
      </c>
      <c r="B44" s="93" t="s">
        <v>88</v>
      </c>
      <c r="C44" s="146">
        <v>1697</v>
      </c>
      <c r="D44" s="146">
        <v>263637</v>
      </c>
      <c r="E44" s="146">
        <v>330608</v>
      </c>
      <c r="F44" s="147">
        <v>79.743079417315982</v>
      </c>
      <c r="G44" s="148"/>
      <c r="H44" s="146">
        <v>1694</v>
      </c>
      <c r="I44" s="146">
        <v>268540</v>
      </c>
      <c r="J44" s="146">
        <v>332444</v>
      </c>
      <c r="K44" s="147">
        <v>80.777514408441718</v>
      </c>
    </row>
    <row r="45" spans="1:11" s="93" customFormat="1" ht="12.75" customHeight="1" x14ac:dyDescent="0.2">
      <c r="A45" s="93" t="s">
        <v>107</v>
      </c>
      <c r="B45" s="93" t="s">
        <v>89</v>
      </c>
      <c r="C45" s="146">
        <v>1780</v>
      </c>
      <c r="D45" s="146">
        <v>300309</v>
      </c>
      <c r="E45" s="146">
        <v>417595</v>
      </c>
      <c r="F45" s="147">
        <v>71.91393575114644</v>
      </c>
      <c r="G45" s="148"/>
      <c r="H45" s="146">
        <v>1780</v>
      </c>
      <c r="I45" s="146">
        <v>308053</v>
      </c>
      <c r="J45" s="146">
        <v>417456</v>
      </c>
      <c r="K45" s="147">
        <v>73.792926679697985</v>
      </c>
    </row>
    <row r="46" spans="1:11" s="93" customFormat="1" ht="12.75" customHeight="1" x14ac:dyDescent="0.2">
      <c r="A46" s="93" t="s">
        <v>344</v>
      </c>
      <c r="B46" s="93" t="s">
        <v>84</v>
      </c>
      <c r="C46" s="146">
        <v>697</v>
      </c>
      <c r="D46" s="146">
        <v>122751</v>
      </c>
      <c r="E46" s="146">
        <v>182112</v>
      </c>
      <c r="F46" s="147">
        <v>67.404124934106477</v>
      </c>
      <c r="G46" s="148"/>
      <c r="H46" s="146">
        <v>696</v>
      </c>
      <c r="I46" s="146">
        <v>122120</v>
      </c>
      <c r="J46" s="146">
        <v>181807</v>
      </c>
      <c r="K46" s="147">
        <v>67.170130963054234</v>
      </c>
    </row>
    <row r="47" spans="1:11" s="93" customFormat="1" ht="12.75" customHeight="1" x14ac:dyDescent="0.2">
      <c r="A47" s="93" t="s">
        <v>108</v>
      </c>
      <c r="B47" s="93" t="s">
        <v>106</v>
      </c>
      <c r="C47" s="146">
        <v>523</v>
      </c>
      <c r="D47" s="146">
        <v>113036</v>
      </c>
      <c r="E47" s="146">
        <v>144871</v>
      </c>
      <c r="F47" s="147">
        <v>78.02527766081549</v>
      </c>
      <c r="G47" s="148"/>
      <c r="H47" s="146">
        <v>523</v>
      </c>
      <c r="I47" s="146">
        <v>115949</v>
      </c>
      <c r="J47" s="146">
        <v>144871</v>
      </c>
      <c r="K47" s="147">
        <v>80.036032056105086</v>
      </c>
    </row>
    <row r="48" spans="1:11" s="93" customFormat="1" ht="12.75" customHeight="1" x14ac:dyDescent="0.2">
      <c r="A48" s="93" t="s">
        <v>435</v>
      </c>
      <c r="B48" s="93" t="s">
        <v>302</v>
      </c>
      <c r="C48" s="146">
        <v>49</v>
      </c>
      <c r="D48" s="146">
        <v>8014</v>
      </c>
      <c r="E48" s="146">
        <v>14308</v>
      </c>
      <c r="F48" s="147">
        <v>56.010623427453176</v>
      </c>
      <c r="G48" s="148"/>
      <c r="H48" s="146">
        <v>50</v>
      </c>
      <c r="I48" s="146">
        <v>8034</v>
      </c>
      <c r="J48" s="146">
        <v>14600</v>
      </c>
      <c r="K48" s="147">
        <v>55.027397260273972</v>
      </c>
    </row>
    <row r="49" spans="1:11" s="93" customFormat="1" ht="12.75" customHeight="1" x14ac:dyDescent="0.2">
      <c r="A49" s="93" t="s">
        <v>306</v>
      </c>
      <c r="B49" s="93" t="s">
        <v>89</v>
      </c>
      <c r="C49" s="146">
        <v>1091</v>
      </c>
      <c r="D49" s="146">
        <v>156957</v>
      </c>
      <c r="E49" s="146">
        <v>196380</v>
      </c>
      <c r="F49" s="147">
        <v>79.925145126794988</v>
      </c>
      <c r="G49" s="148"/>
      <c r="H49" s="146">
        <v>1091</v>
      </c>
      <c r="I49" s="146">
        <v>151173</v>
      </c>
      <c r="J49" s="146">
        <v>196380</v>
      </c>
      <c r="K49" s="147">
        <v>76.979835013748854</v>
      </c>
    </row>
    <row r="50" spans="1:11" s="93" customFormat="1" ht="12.75" customHeight="1" x14ac:dyDescent="0.2">
      <c r="A50" s="93" t="s">
        <v>285</v>
      </c>
      <c r="B50" s="93" t="s">
        <v>92</v>
      </c>
      <c r="C50" s="146">
        <v>730</v>
      </c>
      <c r="D50" s="146">
        <v>109017</v>
      </c>
      <c r="E50" s="146">
        <v>129289</v>
      </c>
      <c r="F50" s="147">
        <v>84.320398487110268</v>
      </c>
      <c r="G50" s="148"/>
      <c r="H50" s="146">
        <v>729</v>
      </c>
      <c r="I50" s="146">
        <v>115241</v>
      </c>
      <c r="J50" s="146">
        <v>129078</v>
      </c>
      <c r="K50" s="147">
        <v>89.280125195618155</v>
      </c>
    </row>
    <row r="51" spans="1:11" s="93" customFormat="1" ht="12.75" customHeight="1" x14ac:dyDescent="0.2">
      <c r="A51" s="93" t="s">
        <v>268</v>
      </c>
      <c r="B51" s="93" t="s">
        <v>84</v>
      </c>
      <c r="C51" s="146">
        <v>43</v>
      </c>
      <c r="D51" s="146">
        <v>8111</v>
      </c>
      <c r="E51" s="146">
        <v>14405</v>
      </c>
      <c r="F51" s="147">
        <v>56.306837903505723</v>
      </c>
      <c r="G51" s="148"/>
      <c r="H51" s="146">
        <v>43</v>
      </c>
      <c r="I51" s="146">
        <v>6498</v>
      </c>
      <c r="J51" s="146">
        <v>14405</v>
      </c>
      <c r="K51" s="147">
        <v>45.109337035751473</v>
      </c>
    </row>
    <row r="52" spans="1:11" s="93" customFormat="1" ht="12.75" customHeight="1" x14ac:dyDescent="0.2">
      <c r="B52" s="93" t="s">
        <v>88</v>
      </c>
      <c r="C52" s="146">
        <v>223</v>
      </c>
      <c r="D52" s="146">
        <v>35035</v>
      </c>
      <c r="E52" s="146">
        <v>41082</v>
      </c>
      <c r="F52" s="147">
        <v>85.280658195803511</v>
      </c>
      <c r="G52" s="148"/>
      <c r="H52" s="146">
        <v>224</v>
      </c>
      <c r="I52" s="146">
        <v>32051</v>
      </c>
      <c r="J52" s="146">
        <v>41268</v>
      </c>
      <c r="K52" s="147">
        <v>77.665503537850157</v>
      </c>
    </row>
    <row r="53" spans="1:11" s="93" customFormat="1" ht="12.75" customHeight="1" x14ac:dyDescent="0.2">
      <c r="B53" s="93" t="s">
        <v>89</v>
      </c>
      <c r="C53" s="146">
        <v>2935</v>
      </c>
      <c r="D53" s="146">
        <v>691259</v>
      </c>
      <c r="E53" s="146">
        <v>751068</v>
      </c>
      <c r="F53" s="147">
        <v>92.036806254560176</v>
      </c>
      <c r="G53" s="148"/>
      <c r="H53" s="146">
        <v>2932</v>
      </c>
      <c r="I53" s="146">
        <v>684909</v>
      </c>
      <c r="J53" s="146">
        <v>750820</v>
      </c>
      <c r="K53" s="147">
        <v>91.221464532111568</v>
      </c>
    </row>
    <row r="54" spans="1:11" s="93" customFormat="1" ht="12.75" customHeight="1" x14ac:dyDescent="0.2">
      <c r="B54" s="93" t="s">
        <v>92</v>
      </c>
      <c r="C54" s="146">
        <v>827</v>
      </c>
      <c r="D54" s="146">
        <v>228477</v>
      </c>
      <c r="E54" s="146">
        <v>277045</v>
      </c>
      <c r="F54" s="147">
        <v>82.469273944666028</v>
      </c>
      <c r="G54" s="148"/>
      <c r="H54" s="146">
        <v>831</v>
      </c>
      <c r="I54" s="146">
        <v>215393</v>
      </c>
      <c r="J54" s="146">
        <v>278385</v>
      </c>
      <c r="K54" s="147">
        <v>77.372344055893819</v>
      </c>
    </row>
    <row r="55" spans="1:11" s="93" customFormat="1" ht="12.75" customHeight="1" x14ac:dyDescent="0.2">
      <c r="B55" s="93" t="s">
        <v>86</v>
      </c>
      <c r="C55" s="146">
        <v>2701</v>
      </c>
      <c r="D55" s="146">
        <v>418519</v>
      </c>
      <c r="E55" s="146">
        <v>497508</v>
      </c>
      <c r="F55" s="147">
        <v>84.123069377778847</v>
      </c>
      <c r="G55" s="148"/>
      <c r="H55" s="146">
        <v>2710</v>
      </c>
      <c r="I55" s="146">
        <v>424401</v>
      </c>
      <c r="J55" s="146">
        <v>499200</v>
      </c>
      <c r="K55" s="147">
        <v>85.016225961538467</v>
      </c>
    </row>
    <row r="56" spans="1:11" s="93" customFormat="1" ht="12.75" customHeight="1" x14ac:dyDescent="0.2">
      <c r="B56" s="93" t="s">
        <v>13</v>
      </c>
      <c r="C56" s="146">
        <v>437</v>
      </c>
      <c r="D56" s="146">
        <v>83041</v>
      </c>
      <c r="E56" s="146">
        <v>93500</v>
      </c>
      <c r="F56" s="147">
        <v>88.813903743315507</v>
      </c>
      <c r="G56" s="148"/>
      <c r="H56" s="146">
        <v>445</v>
      </c>
      <c r="I56" s="146">
        <v>83157</v>
      </c>
      <c r="J56" s="146">
        <v>95554</v>
      </c>
      <c r="K56" s="147">
        <v>87.026184147183798</v>
      </c>
    </row>
    <row r="57" spans="1:11" s="93" customFormat="1" ht="12.75" customHeight="1" x14ac:dyDescent="0.2">
      <c r="B57" s="93" t="s">
        <v>121</v>
      </c>
      <c r="C57" s="146">
        <v>482</v>
      </c>
      <c r="D57" s="146">
        <v>148433</v>
      </c>
      <c r="E57" s="146">
        <v>161470</v>
      </c>
      <c r="F57" s="147">
        <v>91.926054375425778</v>
      </c>
      <c r="G57" s="148"/>
      <c r="H57" s="146">
        <v>488</v>
      </c>
      <c r="I57" s="146">
        <v>147331</v>
      </c>
      <c r="J57" s="146">
        <v>163480</v>
      </c>
      <c r="K57" s="147">
        <v>90.121727428431612</v>
      </c>
    </row>
    <row r="58" spans="1:11" s="93" customFormat="1" ht="12.75" customHeight="1" x14ac:dyDescent="0.2">
      <c r="B58" s="93" t="s">
        <v>106</v>
      </c>
      <c r="C58" s="146">
        <v>405</v>
      </c>
      <c r="D58" s="146">
        <v>120156</v>
      </c>
      <c r="E58" s="146">
        <v>135675</v>
      </c>
      <c r="F58" s="147">
        <v>88.56163626312879</v>
      </c>
      <c r="G58" s="148"/>
      <c r="H58" s="146">
        <v>404</v>
      </c>
      <c r="I58" s="146">
        <v>114168</v>
      </c>
      <c r="J58" s="146">
        <v>135340</v>
      </c>
      <c r="K58" s="147">
        <v>84.356435643564353</v>
      </c>
    </row>
    <row r="59" spans="1:11" s="93" customFormat="1" ht="12.75" customHeight="1" x14ac:dyDescent="0.2">
      <c r="B59" s="93" t="s">
        <v>123</v>
      </c>
      <c r="C59" s="146">
        <v>304</v>
      </c>
      <c r="D59" s="146">
        <v>91257</v>
      </c>
      <c r="E59" s="146">
        <v>101840</v>
      </c>
      <c r="F59" s="147">
        <v>89.608208955223873</v>
      </c>
      <c r="G59" s="148"/>
      <c r="H59" s="146">
        <v>307</v>
      </c>
      <c r="I59" s="146">
        <v>88352</v>
      </c>
      <c r="J59" s="146">
        <v>102845</v>
      </c>
      <c r="K59" s="147">
        <v>85.907919684962806</v>
      </c>
    </row>
    <row r="60" spans="1:11" s="93" customFormat="1" ht="12.75" customHeight="1" x14ac:dyDescent="0.2">
      <c r="A60" s="93" t="s">
        <v>268</v>
      </c>
      <c r="B60" s="93" t="s">
        <v>94</v>
      </c>
      <c r="C60" s="146">
        <v>8357</v>
      </c>
      <c r="D60" s="146">
        <v>1824288</v>
      </c>
      <c r="E60" s="146">
        <v>2073593</v>
      </c>
      <c r="F60" s="147">
        <v>87.977148842612792</v>
      </c>
      <c r="G60" s="148"/>
      <c r="H60" s="146">
        <v>8384</v>
      </c>
      <c r="I60" s="146">
        <v>1796260</v>
      </c>
      <c r="J60" s="146">
        <v>2081297</v>
      </c>
      <c r="K60" s="147">
        <v>86.304837800659868</v>
      </c>
    </row>
    <row r="61" spans="1:11" s="93" customFormat="1" ht="12.75" customHeight="1" x14ac:dyDescent="0.2">
      <c r="A61" s="93" t="s">
        <v>315</v>
      </c>
      <c r="B61" s="93" t="s">
        <v>13</v>
      </c>
      <c r="C61" s="146">
        <v>278</v>
      </c>
      <c r="D61" s="146">
        <v>41020</v>
      </c>
      <c r="E61" s="146">
        <v>50040</v>
      </c>
      <c r="F61" s="147">
        <v>81.974420463629087</v>
      </c>
      <c r="G61" s="148"/>
      <c r="H61" s="146">
        <v>278</v>
      </c>
      <c r="I61" s="146">
        <v>40706</v>
      </c>
      <c r="J61" s="146">
        <v>50040</v>
      </c>
      <c r="K61" s="147">
        <v>81.346922462030378</v>
      </c>
    </row>
    <row r="62" spans="1:11" s="93" customFormat="1" ht="12.75" customHeight="1" x14ac:dyDescent="0.2">
      <c r="A62" s="93" t="s">
        <v>109</v>
      </c>
      <c r="B62" s="93" t="s">
        <v>91</v>
      </c>
      <c r="C62" s="146">
        <v>622</v>
      </c>
      <c r="D62" s="146">
        <v>155076</v>
      </c>
      <c r="E62" s="146">
        <v>188000</v>
      </c>
      <c r="F62" s="147">
        <v>82.487234042553197</v>
      </c>
      <c r="G62" s="148"/>
      <c r="H62" s="146">
        <v>622</v>
      </c>
      <c r="I62" s="146">
        <v>152763</v>
      </c>
      <c r="J62" s="146">
        <v>188000</v>
      </c>
      <c r="K62" s="147">
        <v>81.256914893617022</v>
      </c>
    </row>
    <row r="63" spans="1:11" s="93" customFormat="1" ht="12.75" customHeight="1" x14ac:dyDescent="0.2">
      <c r="A63" s="93" t="s">
        <v>384</v>
      </c>
      <c r="B63" s="93" t="s">
        <v>110</v>
      </c>
      <c r="C63" s="146">
        <v>560</v>
      </c>
      <c r="D63" s="146">
        <v>107199</v>
      </c>
      <c r="E63" s="146">
        <v>157814</v>
      </c>
      <c r="F63" s="147">
        <v>67.927433561027541</v>
      </c>
      <c r="G63" s="148"/>
      <c r="H63" s="146">
        <v>559</v>
      </c>
      <c r="I63" s="146">
        <v>107384</v>
      </c>
      <c r="J63" s="146">
        <v>157384</v>
      </c>
      <c r="K63" s="147">
        <v>68.230569816499781</v>
      </c>
    </row>
    <row r="64" spans="1:11" s="93" customFormat="1" ht="12.75" customHeight="1" x14ac:dyDescent="0.2">
      <c r="A64" s="93" t="s">
        <v>111</v>
      </c>
      <c r="B64" s="93" t="s">
        <v>93</v>
      </c>
      <c r="C64" s="146">
        <v>2658</v>
      </c>
      <c r="D64" s="146">
        <v>538118</v>
      </c>
      <c r="E64" s="146">
        <v>678145</v>
      </c>
      <c r="F64" s="147">
        <v>79.351466131874446</v>
      </c>
      <c r="G64" s="148"/>
      <c r="H64" s="146">
        <v>2629</v>
      </c>
      <c r="I64" s="146">
        <v>512124</v>
      </c>
      <c r="J64" s="146">
        <v>676883</v>
      </c>
      <c r="K64" s="147">
        <v>75.659161184429209</v>
      </c>
    </row>
    <row r="65" spans="1:11" s="93" customFormat="1" ht="12.75" customHeight="1" x14ac:dyDescent="0.2">
      <c r="B65" s="93" t="s">
        <v>86</v>
      </c>
      <c r="C65" s="146" t="s">
        <v>69</v>
      </c>
      <c r="D65" s="146" t="s">
        <v>68</v>
      </c>
      <c r="E65" s="146" t="s">
        <v>68</v>
      </c>
      <c r="F65" s="147" t="s">
        <v>68</v>
      </c>
      <c r="G65" s="148"/>
      <c r="H65" s="146">
        <v>13</v>
      </c>
      <c r="I65" s="146" t="s">
        <v>69</v>
      </c>
      <c r="J65" s="146" t="s">
        <v>68</v>
      </c>
      <c r="K65" s="147" t="s">
        <v>68</v>
      </c>
    </row>
    <row r="66" spans="1:11" s="93" customFormat="1" ht="12.75" customHeight="1" x14ac:dyDescent="0.2">
      <c r="A66" s="93" t="s">
        <v>111</v>
      </c>
      <c r="B66" s="93" t="s">
        <v>94</v>
      </c>
      <c r="C66" s="146">
        <v>2658</v>
      </c>
      <c r="D66" s="146">
        <v>538118</v>
      </c>
      <c r="E66" s="146">
        <v>678145</v>
      </c>
      <c r="F66" s="147">
        <v>79.351466131874446</v>
      </c>
      <c r="G66" s="148"/>
      <c r="H66" s="146">
        <v>2642</v>
      </c>
      <c r="I66" s="146">
        <v>512124</v>
      </c>
      <c r="J66" s="146">
        <v>676883</v>
      </c>
      <c r="K66" s="147">
        <v>75.659161184429209</v>
      </c>
    </row>
    <row r="67" spans="1:11" s="93" customFormat="1" ht="12.75" customHeight="1" x14ac:dyDescent="0.2">
      <c r="A67" s="93" t="s">
        <v>362</v>
      </c>
      <c r="B67" s="93" t="s">
        <v>93</v>
      </c>
      <c r="C67" s="146">
        <v>1396</v>
      </c>
      <c r="D67" s="146">
        <v>154591</v>
      </c>
      <c r="E67" s="146">
        <v>232272</v>
      </c>
      <c r="F67" s="147">
        <v>66.556020527657239</v>
      </c>
      <c r="G67" s="148"/>
      <c r="H67" s="146">
        <v>1393</v>
      </c>
      <c r="I67" s="146">
        <v>147014</v>
      </c>
      <c r="J67" s="146">
        <v>231704</v>
      </c>
      <c r="K67" s="147">
        <v>63.44905569174464</v>
      </c>
    </row>
    <row r="68" spans="1:11" s="93" customFormat="1" ht="12.75" customHeight="1" x14ac:dyDescent="0.2">
      <c r="A68" s="93" t="s">
        <v>355</v>
      </c>
      <c r="B68" s="93" t="s">
        <v>25</v>
      </c>
      <c r="C68" s="146">
        <v>218</v>
      </c>
      <c r="D68" s="146">
        <v>9159</v>
      </c>
      <c r="E68" s="146">
        <v>22528</v>
      </c>
      <c r="F68" s="147">
        <v>40.65607244318182</v>
      </c>
      <c r="G68" s="148"/>
      <c r="H68" s="146">
        <v>216</v>
      </c>
      <c r="I68" s="146">
        <v>8294</v>
      </c>
      <c r="J68" s="146">
        <v>22144</v>
      </c>
      <c r="K68" s="147">
        <v>37.454841040462426</v>
      </c>
    </row>
    <row r="69" spans="1:11" s="93" customFormat="1" ht="12.75" customHeight="1" x14ac:dyDescent="0.2">
      <c r="B69" s="93" t="s">
        <v>118</v>
      </c>
      <c r="C69" s="146">
        <v>4</v>
      </c>
      <c r="D69" s="146">
        <v>172</v>
      </c>
      <c r="E69" s="146">
        <v>512</v>
      </c>
      <c r="F69" s="147">
        <v>33.59375</v>
      </c>
      <c r="G69" s="148"/>
      <c r="H69" s="146">
        <v>12</v>
      </c>
      <c r="I69" s="146">
        <v>549</v>
      </c>
      <c r="J69" s="146">
        <v>1024</v>
      </c>
      <c r="K69" s="147">
        <v>53.61328125</v>
      </c>
    </row>
    <row r="70" spans="1:11" s="93" customFormat="1" ht="12.75" customHeight="1" x14ac:dyDescent="0.2">
      <c r="A70" s="93" t="s">
        <v>355</v>
      </c>
      <c r="B70" s="93" t="s">
        <v>94</v>
      </c>
      <c r="C70" s="146">
        <v>222</v>
      </c>
      <c r="D70" s="146">
        <v>9331</v>
      </c>
      <c r="E70" s="146">
        <v>23040</v>
      </c>
      <c r="F70" s="147">
        <v>40.499131944444443</v>
      </c>
      <c r="G70" s="148"/>
      <c r="H70" s="146">
        <v>228</v>
      </c>
      <c r="I70" s="146">
        <v>8843</v>
      </c>
      <c r="J70" s="146">
        <v>23168</v>
      </c>
      <c r="K70" s="147">
        <v>38.169026243093924</v>
      </c>
    </row>
    <row r="71" spans="1:11" s="93" customFormat="1" ht="12.75" customHeight="1" x14ac:dyDescent="0.2">
      <c r="A71" s="93" t="s">
        <v>286</v>
      </c>
      <c r="B71" s="93" t="s">
        <v>87</v>
      </c>
      <c r="C71" s="146">
        <v>27</v>
      </c>
      <c r="D71" s="146" t="s">
        <v>68</v>
      </c>
      <c r="E71" s="146" t="s">
        <v>68</v>
      </c>
      <c r="F71" s="147" t="s">
        <v>68</v>
      </c>
      <c r="G71" s="148"/>
      <c r="H71" s="146">
        <v>41</v>
      </c>
      <c r="I71" s="146" t="s">
        <v>68</v>
      </c>
      <c r="J71" s="146" t="s">
        <v>68</v>
      </c>
      <c r="K71" s="147" t="s">
        <v>68</v>
      </c>
    </row>
    <row r="72" spans="1:11" s="93" customFormat="1" ht="12.75" customHeight="1" x14ac:dyDescent="0.2">
      <c r="B72" s="93" t="s">
        <v>118</v>
      </c>
      <c r="C72" s="146">
        <v>14</v>
      </c>
      <c r="D72" s="146" t="s">
        <v>68</v>
      </c>
      <c r="E72" s="146" t="s">
        <v>68</v>
      </c>
      <c r="F72" s="147" t="s">
        <v>68</v>
      </c>
      <c r="G72" s="148"/>
      <c r="H72" s="146">
        <v>26</v>
      </c>
      <c r="I72" s="146" t="s">
        <v>68</v>
      </c>
      <c r="J72" s="146" t="s">
        <v>68</v>
      </c>
      <c r="K72" s="147" t="s">
        <v>68</v>
      </c>
    </row>
    <row r="73" spans="1:11" s="93" customFormat="1" ht="12.75" customHeight="1" x14ac:dyDescent="0.2">
      <c r="A73" s="93" t="s">
        <v>468</v>
      </c>
      <c r="B73" s="93" t="s">
        <v>94</v>
      </c>
      <c r="C73" s="146">
        <v>41</v>
      </c>
      <c r="D73" s="146" t="s">
        <v>68</v>
      </c>
      <c r="E73" s="146" t="s">
        <v>68</v>
      </c>
      <c r="F73" s="147" t="s">
        <v>68</v>
      </c>
      <c r="G73" s="148"/>
      <c r="H73" s="146">
        <v>67</v>
      </c>
      <c r="I73" s="146" t="s">
        <v>68</v>
      </c>
      <c r="J73" s="146" t="s">
        <v>68</v>
      </c>
      <c r="K73" s="147" t="s">
        <v>68</v>
      </c>
    </row>
    <row r="74" spans="1:11" s="93" customFormat="1" ht="12.75" customHeight="1" x14ac:dyDescent="0.2">
      <c r="A74" s="93" t="s">
        <v>112</v>
      </c>
      <c r="B74" s="93" t="s">
        <v>105</v>
      </c>
      <c r="C74" s="146">
        <v>933</v>
      </c>
      <c r="D74" s="146">
        <v>156044</v>
      </c>
      <c r="E74" s="146">
        <v>215255</v>
      </c>
      <c r="F74" s="147">
        <v>72.49262502613179</v>
      </c>
      <c r="G74" s="148"/>
      <c r="H74" s="146">
        <v>932</v>
      </c>
      <c r="I74" s="146">
        <v>153502</v>
      </c>
      <c r="J74" s="146">
        <v>214946</v>
      </c>
      <c r="K74" s="147">
        <v>71.414215663468966</v>
      </c>
    </row>
    <row r="75" spans="1:11" s="93" customFormat="1" ht="12.75" customHeight="1" x14ac:dyDescent="0.2">
      <c r="A75" s="93" t="s">
        <v>340</v>
      </c>
      <c r="B75" s="93" t="s">
        <v>84</v>
      </c>
      <c r="C75" s="146" t="s">
        <v>69</v>
      </c>
      <c r="D75" s="146" t="s">
        <v>68</v>
      </c>
      <c r="E75" s="146" t="s">
        <v>68</v>
      </c>
      <c r="F75" s="147" t="s">
        <v>68</v>
      </c>
      <c r="G75" s="148"/>
      <c r="H75" s="146">
        <v>96</v>
      </c>
      <c r="I75" s="146" t="s">
        <v>68</v>
      </c>
      <c r="J75" s="146" t="s">
        <v>68</v>
      </c>
      <c r="K75" s="147" t="s">
        <v>68</v>
      </c>
    </row>
    <row r="76" spans="1:11" s="93" customFormat="1" ht="12.75" customHeight="1" x14ac:dyDescent="0.2">
      <c r="B76" s="93" t="s">
        <v>302</v>
      </c>
      <c r="C76" s="146" t="s">
        <v>69</v>
      </c>
      <c r="D76" s="146" t="s">
        <v>68</v>
      </c>
      <c r="E76" s="146" t="s">
        <v>68</v>
      </c>
      <c r="F76" s="147" t="s">
        <v>68</v>
      </c>
      <c r="G76" s="148"/>
      <c r="H76" s="146">
        <v>5</v>
      </c>
      <c r="I76" s="146" t="s">
        <v>68</v>
      </c>
      <c r="J76" s="146" t="s">
        <v>68</v>
      </c>
      <c r="K76" s="147" t="s">
        <v>68</v>
      </c>
    </row>
    <row r="77" spans="1:11" s="93" customFormat="1" ht="12.75" customHeight="1" x14ac:dyDescent="0.2">
      <c r="B77" s="93" t="s">
        <v>92</v>
      </c>
      <c r="C77" s="146">
        <v>153</v>
      </c>
      <c r="D77" s="146" t="s">
        <v>68</v>
      </c>
      <c r="E77" s="146" t="s">
        <v>68</v>
      </c>
      <c r="F77" s="147" t="s">
        <v>68</v>
      </c>
      <c r="G77" s="148"/>
      <c r="H77" s="146">
        <v>81</v>
      </c>
      <c r="I77" s="146" t="s">
        <v>68</v>
      </c>
      <c r="J77" s="146" t="s">
        <v>68</v>
      </c>
      <c r="K77" s="147" t="s">
        <v>68</v>
      </c>
    </row>
    <row r="78" spans="1:11" s="93" customFormat="1" ht="12.75" customHeight="1" x14ac:dyDescent="0.2">
      <c r="B78" s="93" t="s">
        <v>91</v>
      </c>
      <c r="C78" s="146" t="s">
        <v>69</v>
      </c>
      <c r="D78" s="146" t="s">
        <v>68</v>
      </c>
      <c r="E78" s="146" t="s">
        <v>68</v>
      </c>
      <c r="F78" s="147" t="s">
        <v>68</v>
      </c>
      <c r="G78" s="148"/>
      <c r="H78" s="146">
        <v>3</v>
      </c>
      <c r="I78" s="146" t="s">
        <v>68</v>
      </c>
      <c r="J78" s="146" t="s">
        <v>68</v>
      </c>
      <c r="K78" s="147" t="s">
        <v>68</v>
      </c>
    </row>
    <row r="79" spans="1:11" s="93" customFormat="1" ht="12.75" customHeight="1" x14ac:dyDescent="0.2">
      <c r="B79" s="93" t="s">
        <v>99</v>
      </c>
      <c r="C79" s="146" t="s">
        <v>69</v>
      </c>
      <c r="D79" s="146" t="s">
        <v>68</v>
      </c>
      <c r="E79" s="146" t="s">
        <v>68</v>
      </c>
      <c r="F79" s="147" t="s">
        <v>68</v>
      </c>
      <c r="G79" s="148"/>
      <c r="H79" s="146">
        <v>22</v>
      </c>
      <c r="I79" s="146" t="s">
        <v>68</v>
      </c>
      <c r="J79" s="146" t="s">
        <v>68</v>
      </c>
      <c r="K79" s="147" t="s">
        <v>68</v>
      </c>
    </row>
    <row r="80" spans="1:11" s="93" customFormat="1" ht="12.75" customHeight="1" x14ac:dyDescent="0.2">
      <c r="B80" s="93" t="s">
        <v>106</v>
      </c>
      <c r="C80" s="146">
        <v>53</v>
      </c>
      <c r="D80" s="146" t="s">
        <v>68</v>
      </c>
      <c r="E80" s="146" t="s">
        <v>68</v>
      </c>
      <c r="F80" s="147" t="s">
        <v>68</v>
      </c>
      <c r="G80" s="148"/>
      <c r="H80" s="146" t="s">
        <v>69</v>
      </c>
      <c r="I80" s="146" t="s">
        <v>68</v>
      </c>
      <c r="J80" s="146" t="s">
        <v>68</v>
      </c>
      <c r="K80" s="147" t="s">
        <v>68</v>
      </c>
    </row>
    <row r="81" spans="1:11" s="93" customFormat="1" ht="12.75" customHeight="1" x14ac:dyDescent="0.2">
      <c r="A81" s="93" t="s">
        <v>469</v>
      </c>
      <c r="B81" s="93" t="s">
        <v>94</v>
      </c>
      <c r="C81" s="146">
        <v>206</v>
      </c>
      <c r="D81" s="146" t="s">
        <v>68</v>
      </c>
      <c r="E81" s="146" t="s">
        <v>68</v>
      </c>
      <c r="F81" s="147" t="s">
        <v>68</v>
      </c>
      <c r="G81" s="148"/>
      <c r="H81" s="146">
        <v>207</v>
      </c>
      <c r="I81" s="146" t="s">
        <v>68</v>
      </c>
      <c r="J81" s="146" t="s">
        <v>68</v>
      </c>
      <c r="K81" s="147" t="s">
        <v>68</v>
      </c>
    </row>
    <row r="82" spans="1:11" s="93" customFormat="1" ht="12.75" customHeight="1" x14ac:dyDescent="0.2">
      <c r="A82" s="93" t="s">
        <v>114</v>
      </c>
      <c r="B82" s="93" t="s">
        <v>82</v>
      </c>
      <c r="C82" s="149">
        <v>32</v>
      </c>
      <c r="D82" s="149">
        <v>10584</v>
      </c>
      <c r="E82" s="149">
        <v>11573</v>
      </c>
      <c r="F82" s="150">
        <v>91.454246954117352</v>
      </c>
      <c r="G82" s="149"/>
      <c r="H82" s="149">
        <v>32</v>
      </c>
      <c r="I82" s="149">
        <v>9854</v>
      </c>
      <c r="J82" s="149">
        <v>11625</v>
      </c>
      <c r="K82" s="150">
        <v>84.765591397849462</v>
      </c>
    </row>
    <row r="83" spans="1:11" s="93" customFormat="1" ht="12.75" customHeight="1" x14ac:dyDescent="0.2">
      <c r="B83" s="93" t="s">
        <v>110</v>
      </c>
      <c r="C83" s="149">
        <v>207</v>
      </c>
      <c r="D83" s="149">
        <v>67288</v>
      </c>
      <c r="E83" s="149">
        <v>72671</v>
      </c>
      <c r="F83" s="150">
        <v>92.592643557952968</v>
      </c>
      <c r="G83" s="149"/>
      <c r="H83" s="149">
        <v>207</v>
      </c>
      <c r="I83" s="149">
        <v>66410</v>
      </c>
      <c r="J83" s="149">
        <v>72463</v>
      </c>
      <c r="K83" s="150">
        <v>91.646771455777426</v>
      </c>
    </row>
    <row r="84" spans="1:11" s="93" customFormat="1" ht="12.75" customHeight="1" x14ac:dyDescent="0.2">
      <c r="A84" s="93" t="s">
        <v>114</v>
      </c>
      <c r="B84" s="93" t="s">
        <v>84</v>
      </c>
      <c r="C84" s="175">
        <v>655</v>
      </c>
      <c r="D84" s="175">
        <v>148955</v>
      </c>
      <c r="E84" s="175">
        <v>171598</v>
      </c>
      <c r="F84" s="150">
        <v>86.804624762526373</v>
      </c>
      <c r="G84" s="149"/>
      <c r="H84" s="175">
        <v>659</v>
      </c>
      <c r="I84" s="175">
        <v>148193</v>
      </c>
      <c r="J84" s="175">
        <v>170829</v>
      </c>
      <c r="K84" s="150">
        <v>86.749322421837036</v>
      </c>
    </row>
    <row r="85" spans="1:11" s="93" customFormat="1" ht="12.75" customHeight="1" x14ac:dyDescent="0.2">
      <c r="B85" s="93" t="s">
        <v>88</v>
      </c>
      <c r="C85" s="175">
        <v>54</v>
      </c>
      <c r="D85" s="175">
        <v>5505</v>
      </c>
      <c r="E85" s="175">
        <v>8957</v>
      </c>
      <c r="F85" s="150">
        <v>61.460310371776259</v>
      </c>
      <c r="G85" s="149"/>
      <c r="H85" s="175">
        <v>53</v>
      </c>
      <c r="I85" s="175">
        <v>6874</v>
      </c>
      <c r="J85" s="175">
        <v>8770</v>
      </c>
      <c r="K85" s="150">
        <v>78.380843785632834</v>
      </c>
    </row>
    <row r="86" spans="1:11" s="93" customFormat="1" ht="12.75" customHeight="1" x14ac:dyDescent="0.2">
      <c r="B86" s="93" t="s">
        <v>302</v>
      </c>
      <c r="C86" s="175">
        <v>1468</v>
      </c>
      <c r="D86" s="175">
        <v>370314</v>
      </c>
      <c r="E86" s="175">
        <v>436769</v>
      </c>
      <c r="F86" s="150">
        <v>84.784863394609047</v>
      </c>
      <c r="G86" s="149"/>
      <c r="H86" s="175">
        <v>1469</v>
      </c>
      <c r="I86" s="175">
        <v>360454</v>
      </c>
      <c r="J86" s="175">
        <v>436746</v>
      </c>
      <c r="K86" s="150">
        <v>82.531723244173961</v>
      </c>
    </row>
    <row r="87" spans="1:11" s="93" customFormat="1" ht="12.75" customHeight="1" x14ac:dyDescent="0.2">
      <c r="B87" s="93" t="s">
        <v>89</v>
      </c>
      <c r="C87" s="175">
        <v>982</v>
      </c>
      <c r="D87" s="175">
        <v>177762</v>
      </c>
      <c r="E87" s="175">
        <v>201322</v>
      </c>
      <c r="F87" s="150">
        <v>88.297354486841968</v>
      </c>
      <c r="G87" s="149"/>
      <c r="H87" s="175">
        <v>983</v>
      </c>
      <c r="I87" s="175">
        <v>168628</v>
      </c>
      <c r="J87" s="175">
        <v>191110</v>
      </c>
      <c r="K87" s="150">
        <v>88.236094395897652</v>
      </c>
    </row>
    <row r="88" spans="1:11" s="93" customFormat="1" ht="12.75" customHeight="1" x14ac:dyDescent="0.2">
      <c r="B88" s="93" t="s">
        <v>92</v>
      </c>
      <c r="C88" s="175">
        <v>1252</v>
      </c>
      <c r="D88" s="175">
        <v>348849</v>
      </c>
      <c r="E88" s="175">
        <v>390683</v>
      </c>
      <c r="F88" s="150">
        <v>89.292085911083916</v>
      </c>
      <c r="G88" s="149"/>
      <c r="H88" s="175">
        <v>1255</v>
      </c>
      <c r="I88" s="175">
        <v>341994</v>
      </c>
      <c r="J88" s="175">
        <v>391646</v>
      </c>
      <c r="K88" s="150">
        <v>87.322224662067271</v>
      </c>
    </row>
    <row r="89" spans="1:11" s="93" customFormat="1" ht="12.75" customHeight="1" x14ac:dyDescent="0.2">
      <c r="B89" s="93" t="s">
        <v>80</v>
      </c>
      <c r="C89" s="175">
        <v>250</v>
      </c>
      <c r="D89" s="175">
        <v>35966</v>
      </c>
      <c r="E89" s="175">
        <v>43839</v>
      </c>
      <c r="F89" s="150">
        <v>82.041104952211498</v>
      </c>
      <c r="G89" s="149"/>
      <c r="H89" s="175">
        <v>250</v>
      </c>
      <c r="I89" s="175">
        <v>35353</v>
      </c>
      <c r="J89" s="175">
        <v>43810</v>
      </c>
      <c r="K89" s="150">
        <v>80.696188084912123</v>
      </c>
    </row>
    <row r="90" spans="1:11" s="93" customFormat="1" ht="12.75" customHeight="1" x14ac:dyDescent="0.2">
      <c r="B90" s="93" t="s">
        <v>86</v>
      </c>
      <c r="C90" s="175">
        <v>6792</v>
      </c>
      <c r="D90" s="175">
        <v>1075430</v>
      </c>
      <c r="E90" s="175">
        <v>1284705</v>
      </c>
      <c r="F90" s="150">
        <v>83.710268116026626</v>
      </c>
      <c r="G90" s="149"/>
      <c r="H90" s="175">
        <v>6802</v>
      </c>
      <c r="I90" s="175">
        <v>1084357</v>
      </c>
      <c r="J90" s="175">
        <v>1291669</v>
      </c>
      <c r="K90" s="150">
        <v>83.9500677031035</v>
      </c>
    </row>
    <row r="91" spans="1:11" s="93" customFormat="1" ht="12.75" customHeight="1" x14ac:dyDescent="0.2">
      <c r="B91" s="93" t="s">
        <v>87</v>
      </c>
      <c r="C91" s="175">
        <v>447</v>
      </c>
      <c r="D91" s="175">
        <v>46114</v>
      </c>
      <c r="E91" s="175">
        <v>67341</v>
      </c>
      <c r="F91" s="150">
        <v>68.478341574969178</v>
      </c>
      <c r="G91" s="149"/>
      <c r="H91" s="175">
        <v>447</v>
      </c>
      <c r="I91" s="175">
        <v>43268</v>
      </c>
      <c r="J91" s="175">
        <v>67283</v>
      </c>
      <c r="K91" s="150">
        <v>64.307477371698653</v>
      </c>
    </row>
    <row r="92" spans="1:11" s="93" customFormat="1" ht="12.75" customHeight="1" x14ac:dyDescent="0.2">
      <c r="B92" s="93" t="s">
        <v>105</v>
      </c>
      <c r="C92" s="175">
        <v>345</v>
      </c>
      <c r="D92" s="175">
        <v>84868</v>
      </c>
      <c r="E92" s="175">
        <v>92926</v>
      </c>
      <c r="F92" s="150">
        <v>91.328584034608184</v>
      </c>
      <c r="G92" s="149"/>
      <c r="H92" s="175">
        <v>345</v>
      </c>
      <c r="I92" s="175">
        <v>82186</v>
      </c>
      <c r="J92" s="175">
        <v>92946</v>
      </c>
      <c r="K92" s="150">
        <v>88.423385621758868</v>
      </c>
    </row>
    <row r="93" spans="1:11" s="93" customFormat="1" ht="12.75" customHeight="1" x14ac:dyDescent="0.2">
      <c r="B93" s="93" t="s">
        <v>13</v>
      </c>
      <c r="C93" s="175">
        <v>1850</v>
      </c>
      <c r="D93" s="175">
        <v>521072</v>
      </c>
      <c r="E93" s="175">
        <v>584972</v>
      </c>
      <c r="F93" s="150">
        <v>89.076400237960101</v>
      </c>
      <c r="G93" s="149"/>
      <c r="H93" s="175">
        <v>1852</v>
      </c>
      <c r="I93" s="175">
        <v>495753</v>
      </c>
      <c r="J93" s="175">
        <v>585415</v>
      </c>
      <c r="K93" s="150">
        <v>84.684027570185251</v>
      </c>
    </row>
    <row r="94" spans="1:11" s="93" customFormat="1" ht="12.75" customHeight="1" x14ac:dyDescent="0.2">
      <c r="B94" s="93" t="s">
        <v>115</v>
      </c>
      <c r="C94" s="175">
        <v>314</v>
      </c>
      <c r="D94" s="175">
        <v>107695</v>
      </c>
      <c r="E94" s="175">
        <v>113823</v>
      </c>
      <c r="F94" s="150">
        <v>94.61620234926157</v>
      </c>
      <c r="G94" s="149"/>
      <c r="H94" s="175">
        <v>315</v>
      </c>
      <c r="I94" s="175">
        <v>97910</v>
      </c>
      <c r="J94" s="175">
        <v>114126</v>
      </c>
      <c r="K94" s="150">
        <v>85.791143122513716</v>
      </c>
    </row>
    <row r="95" spans="1:11" s="93" customFormat="1" ht="12.75" customHeight="1" x14ac:dyDescent="0.2">
      <c r="B95" s="93" t="s">
        <v>99</v>
      </c>
      <c r="C95" s="146" t="s">
        <v>68</v>
      </c>
      <c r="D95" s="146" t="s">
        <v>68</v>
      </c>
      <c r="E95" s="146" t="s">
        <v>68</v>
      </c>
      <c r="F95" s="147" t="s">
        <v>68</v>
      </c>
      <c r="G95" s="149"/>
      <c r="H95" s="175">
        <v>1</v>
      </c>
      <c r="I95" s="146" t="s">
        <v>68</v>
      </c>
      <c r="J95" s="146" t="s">
        <v>68</v>
      </c>
      <c r="K95" s="147" t="s">
        <v>68</v>
      </c>
    </row>
    <row r="96" spans="1:11" s="93" customFormat="1" ht="12.75" customHeight="1" x14ac:dyDescent="0.2">
      <c r="B96" s="93" t="s">
        <v>121</v>
      </c>
      <c r="C96" s="175">
        <v>359</v>
      </c>
      <c r="D96" s="175">
        <v>90051</v>
      </c>
      <c r="E96" s="175">
        <v>100771</v>
      </c>
      <c r="F96" s="150">
        <v>89.362018834783825</v>
      </c>
      <c r="G96" s="149"/>
      <c r="H96" s="175">
        <v>389</v>
      </c>
      <c r="I96" s="175">
        <v>89319</v>
      </c>
      <c r="J96" s="175">
        <v>101018</v>
      </c>
      <c r="K96" s="150">
        <v>88.418895642360766</v>
      </c>
    </row>
    <row r="97" spans="1:11" s="93" customFormat="1" ht="12.75" customHeight="1" x14ac:dyDescent="0.2">
      <c r="B97" s="93" t="s">
        <v>96</v>
      </c>
      <c r="C97" s="175">
        <v>727</v>
      </c>
      <c r="D97" s="175">
        <v>237750</v>
      </c>
      <c r="E97" s="175">
        <v>261718</v>
      </c>
      <c r="F97" s="150">
        <v>90.84205136826661</v>
      </c>
      <c r="G97" s="149"/>
      <c r="H97" s="175">
        <v>728</v>
      </c>
      <c r="I97" s="175">
        <v>230251</v>
      </c>
      <c r="J97" s="175">
        <v>260192</v>
      </c>
      <c r="K97" s="150">
        <v>88.492728446685518</v>
      </c>
    </row>
    <row r="98" spans="1:11" s="93" customFormat="1" ht="12.75" customHeight="1" x14ac:dyDescent="0.2">
      <c r="B98" s="93" t="s">
        <v>106</v>
      </c>
      <c r="C98" s="175">
        <v>2610</v>
      </c>
      <c r="D98" s="175">
        <v>746031</v>
      </c>
      <c r="E98" s="175">
        <v>869429</v>
      </c>
      <c r="F98" s="150">
        <v>85.807006667594479</v>
      </c>
      <c r="G98" s="149"/>
      <c r="H98" s="175">
        <v>2581</v>
      </c>
      <c r="I98" s="175">
        <v>750855</v>
      </c>
      <c r="J98" s="175">
        <v>912795</v>
      </c>
      <c r="K98" s="150">
        <v>82.258886168307228</v>
      </c>
    </row>
    <row r="99" spans="1:11" s="93" customFormat="1" ht="12.75" customHeight="1" x14ac:dyDescent="0.2">
      <c r="A99" s="93" t="s">
        <v>114</v>
      </c>
      <c r="B99" s="93" t="s">
        <v>94</v>
      </c>
      <c r="C99" s="175">
        <v>18344</v>
      </c>
      <c r="D99" s="175">
        <v>4074234</v>
      </c>
      <c r="E99" s="175">
        <v>4713097</v>
      </c>
      <c r="F99" s="150">
        <v>86.444942677818844</v>
      </c>
      <c r="G99" s="149"/>
      <c r="H99" s="175">
        <v>18368</v>
      </c>
      <c r="I99" s="175">
        <v>4011659</v>
      </c>
      <c r="J99" s="175">
        <v>4752443</v>
      </c>
      <c r="K99" s="150">
        <v>84.412564232753553</v>
      </c>
    </row>
    <row r="100" spans="1:11" s="93" customFormat="1" ht="12.75" customHeight="1" x14ac:dyDescent="0.2">
      <c r="A100" s="93" t="s">
        <v>316</v>
      </c>
      <c r="B100" s="93" t="s">
        <v>308</v>
      </c>
      <c r="C100" s="146">
        <v>1824</v>
      </c>
      <c r="D100" s="146">
        <v>595302</v>
      </c>
      <c r="E100" s="146">
        <v>799160</v>
      </c>
      <c r="F100" s="147">
        <v>74.490965513789476</v>
      </c>
      <c r="G100" s="148"/>
      <c r="H100" s="146">
        <v>1823</v>
      </c>
      <c r="I100" s="146">
        <v>638747</v>
      </c>
      <c r="J100" s="146">
        <v>798643</v>
      </c>
      <c r="K100" s="147">
        <v>79.979039445659708</v>
      </c>
    </row>
    <row r="101" spans="1:11" s="93" customFormat="1" ht="12.75" customHeight="1" x14ac:dyDescent="0.2">
      <c r="A101" s="93" t="s">
        <v>287</v>
      </c>
      <c r="B101" s="93" t="s">
        <v>116</v>
      </c>
      <c r="C101" s="146">
        <v>365</v>
      </c>
      <c r="D101" s="146">
        <v>59564</v>
      </c>
      <c r="E101" s="146">
        <v>93959</v>
      </c>
      <c r="F101" s="147">
        <v>63.393607850232549</v>
      </c>
      <c r="G101" s="148"/>
      <c r="H101" s="146">
        <v>366</v>
      </c>
      <c r="I101" s="146">
        <v>63536</v>
      </c>
      <c r="J101" s="146">
        <v>94317</v>
      </c>
      <c r="K101" s="147">
        <v>67.364313962488211</v>
      </c>
    </row>
    <row r="102" spans="1:11" s="93" customFormat="1" ht="12.75" customHeight="1" x14ac:dyDescent="0.2">
      <c r="A102" s="93" t="s">
        <v>396</v>
      </c>
      <c r="B102" s="93" t="s">
        <v>113</v>
      </c>
      <c r="C102" s="146">
        <v>148</v>
      </c>
      <c r="D102" s="146">
        <v>14610</v>
      </c>
      <c r="E102" s="146">
        <v>25160</v>
      </c>
      <c r="F102" s="147">
        <v>58.068362480127192</v>
      </c>
      <c r="G102" s="148"/>
      <c r="H102" s="146">
        <v>148</v>
      </c>
      <c r="I102" s="146">
        <v>14164</v>
      </c>
      <c r="J102" s="146">
        <v>25160</v>
      </c>
      <c r="K102" s="147">
        <v>56.295707472178059</v>
      </c>
    </row>
    <row r="103" spans="1:11" s="93" customFormat="1" ht="12.75" customHeight="1" x14ac:dyDescent="0.2">
      <c r="A103" s="93" t="s">
        <v>386</v>
      </c>
      <c r="B103" s="93" t="s">
        <v>13</v>
      </c>
      <c r="C103" s="146">
        <v>1126</v>
      </c>
      <c r="D103" s="146">
        <v>348180</v>
      </c>
      <c r="E103" s="146">
        <v>399387</v>
      </c>
      <c r="F103" s="147">
        <v>87.178601206348731</v>
      </c>
      <c r="G103" s="148"/>
      <c r="H103" s="146">
        <v>1121</v>
      </c>
      <c r="I103" s="146">
        <v>328381</v>
      </c>
      <c r="J103" s="146">
        <v>397512</v>
      </c>
      <c r="K103" s="147">
        <v>82.609078468071402</v>
      </c>
    </row>
    <row r="104" spans="1:11" s="93" customFormat="1" ht="12.75" customHeight="1" x14ac:dyDescent="0.2">
      <c r="A104" s="93" t="s">
        <v>346</v>
      </c>
      <c r="B104" s="93" t="s">
        <v>84</v>
      </c>
      <c r="C104" s="146">
        <v>252</v>
      </c>
      <c r="D104" s="146">
        <v>50811</v>
      </c>
      <c r="E104" s="146">
        <v>69551</v>
      </c>
      <c r="F104" s="147">
        <v>73.055743267530303</v>
      </c>
      <c r="G104" s="148"/>
      <c r="H104" s="146">
        <v>252</v>
      </c>
      <c r="I104" s="146">
        <v>54091</v>
      </c>
      <c r="J104" s="146">
        <v>69551</v>
      </c>
      <c r="K104" s="147">
        <v>77.771707092637058</v>
      </c>
    </row>
    <row r="105" spans="1:11" s="93" customFormat="1" ht="12.75" customHeight="1" x14ac:dyDescent="0.2">
      <c r="A105" s="93" t="s">
        <v>338</v>
      </c>
      <c r="B105" s="93" t="s">
        <v>13</v>
      </c>
      <c r="C105" s="146">
        <v>566</v>
      </c>
      <c r="D105" s="146">
        <v>66029</v>
      </c>
      <c r="E105" s="146">
        <v>89634</v>
      </c>
      <c r="F105" s="147">
        <v>73.665127072316309</v>
      </c>
      <c r="G105" s="148"/>
      <c r="H105" s="146">
        <v>566</v>
      </c>
      <c r="I105" s="146">
        <v>68953</v>
      </c>
      <c r="J105" s="146">
        <v>89640</v>
      </c>
      <c r="K105" s="147">
        <v>76.922132976349843</v>
      </c>
    </row>
    <row r="106" spans="1:11" s="93" customFormat="1" ht="12.75" customHeight="1" x14ac:dyDescent="0.2">
      <c r="A106" s="93" t="s">
        <v>117</v>
      </c>
      <c r="B106" s="93" t="s">
        <v>86</v>
      </c>
      <c r="C106" s="146">
        <v>303</v>
      </c>
      <c r="D106" s="146">
        <v>47063</v>
      </c>
      <c r="E106" s="146">
        <v>55062</v>
      </c>
      <c r="F106" s="147">
        <v>85.47273982056592</v>
      </c>
      <c r="G106" s="148"/>
      <c r="H106" s="146">
        <v>383</v>
      </c>
      <c r="I106" s="146">
        <v>41962</v>
      </c>
      <c r="J106" s="146">
        <v>55028</v>
      </c>
      <c r="K106" s="147">
        <v>76.255724358508388</v>
      </c>
    </row>
    <row r="107" spans="1:11" s="93" customFormat="1" ht="12.75" customHeight="1" x14ac:dyDescent="0.2">
      <c r="B107" s="93" t="s">
        <v>13</v>
      </c>
      <c r="C107" s="146">
        <v>7085</v>
      </c>
      <c r="D107" s="146">
        <v>1744704</v>
      </c>
      <c r="E107" s="146">
        <v>2033050</v>
      </c>
      <c r="F107" s="147">
        <v>85.817072870809866</v>
      </c>
      <c r="G107" s="148"/>
      <c r="H107" s="146">
        <v>6979</v>
      </c>
      <c r="I107" s="146">
        <v>1701838</v>
      </c>
      <c r="J107" s="146">
        <v>2032008</v>
      </c>
      <c r="K107" s="147">
        <v>83.751540348266346</v>
      </c>
    </row>
    <row r="108" spans="1:11" s="93" customFormat="1" ht="12.75" customHeight="1" x14ac:dyDescent="0.2">
      <c r="A108" s="93" t="s">
        <v>117</v>
      </c>
      <c r="B108" s="93" t="s">
        <v>94</v>
      </c>
      <c r="C108" s="146">
        <v>7388</v>
      </c>
      <c r="D108" s="146">
        <v>1791767</v>
      </c>
      <c r="E108" s="146">
        <v>2088112</v>
      </c>
      <c r="F108" s="147">
        <v>85.807993057843646</v>
      </c>
      <c r="G108" s="148"/>
      <c r="H108" s="146">
        <v>7362</v>
      </c>
      <c r="I108" s="146">
        <v>1743800</v>
      </c>
      <c r="J108" s="146">
        <v>2087036</v>
      </c>
      <c r="K108" s="147">
        <v>83.553901322257971</v>
      </c>
    </row>
    <row r="109" spans="1:11" s="93" customFormat="1" ht="12.75" customHeight="1" x14ac:dyDescent="0.2">
      <c r="A109" s="93" t="s">
        <v>317</v>
      </c>
      <c r="B109" s="93" t="s">
        <v>118</v>
      </c>
      <c r="C109" s="146">
        <v>240</v>
      </c>
      <c r="D109" s="146">
        <v>19115</v>
      </c>
      <c r="E109" s="146">
        <v>32640</v>
      </c>
      <c r="F109" s="147">
        <v>58.563112745098032</v>
      </c>
      <c r="G109" s="148"/>
      <c r="H109" s="146">
        <v>240</v>
      </c>
      <c r="I109" s="146">
        <v>17989</v>
      </c>
      <c r="J109" s="146">
        <v>32640</v>
      </c>
      <c r="K109" s="147">
        <v>55.113357843137258</v>
      </c>
    </row>
    <row r="110" spans="1:11" s="93" customFormat="1" ht="12.75" customHeight="1" x14ac:dyDescent="0.2">
      <c r="A110" s="93" t="s">
        <v>119</v>
      </c>
      <c r="B110" s="93" t="s">
        <v>115</v>
      </c>
      <c r="C110" s="146">
        <v>361</v>
      </c>
      <c r="D110" s="146">
        <v>70175</v>
      </c>
      <c r="E110" s="146">
        <v>94607</v>
      </c>
      <c r="F110" s="147">
        <v>74.175272442842498</v>
      </c>
      <c r="G110" s="148"/>
      <c r="H110" s="146">
        <v>361</v>
      </c>
      <c r="I110" s="146">
        <v>69554</v>
      </c>
      <c r="J110" s="146">
        <v>94440</v>
      </c>
      <c r="K110" s="147">
        <v>73.648877594239721</v>
      </c>
    </row>
    <row r="111" spans="1:11" s="93" customFormat="1" ht="12.75" customHeight="1" x14ac:dyDescent="0.2">
      <c r="A111" s="93" t="s">
        <v>388</v>
      </c>
      <c r="B111" s="93" t="s">
        <v>387</v>
      </c>
      <c r="C111" s="146">
        <v>365</v>
      </c>
      <c r="D111" s="146">
        <v>87917</v>
      </c>
      <c r="E111" s="146">
        <v>103021</v>
      </c>
      <c r="F111" s="147">
        <v>85.338911484066358</v>
      </c>
      <c r="G111" s="148"/>
      <c r="H111" s="146">
        <v>365</v>
      </c>
      <c r="I111" s="146">
        <v>77399</v>
      </c>
      <c r="J111" s="146">
        <v>104473</v>
      </c>
      <c r="K111" s="147">
        <v>74.085170331090339</v>
      </c>
    </row>
    <row r="112" spans="1:11" s="93" customFormat="1" ht="12.75" customHeight="1" x14ac:dyDescent="0.2">
      <c r="A112" s="93" t="s">
        <v>470</v>
      </c>
      <c r="B112" s="93" t="s">
        <v>86</v>
      </c>
      <c r="C112" s="146">
        <v>260</v>
      </c>
      <c r="D112" s="146" t="s">
        <v>68</v>
      </c>
      <c r="E112" s="146" t="s">
        <v>68</v>
      </c>
      <c r="F112" s="147" t="s">
        <v>68</v>
      </c>
      <c r="G112" s="148"/>
      <c r="H112" s="146">
        <v>260</v>
      </c>
      <c r="I112" s="146" t="s">
        <v>68</v>
      </c>
      <c r="J112" s="146" t="s">
        <v>68</v>
      </c>
      <c r="K112" s="147" t="s">
        <v>68</v>
      </c>
    </row>
    <row r="113" spans="1:11" s="93" customFormat="1" ht="12.75" customHeight="1" x14ac:dyDescent="0.2">
      <c r="A113" s="93" t="s">
        <v>466</v>
      </c>
      <c r="B113" s="93" t="s">
        <v>121</v>
      </c>
      <c r="C113" s="146">
        <v>2</v>
      </c>
      <c r="D113" s="146">
        <v>392</v>
      </c>
      <c r="E113" s="146">
        <v>754</v>
      </c>
      <c r="F113" s="147">
        <v>51.989389920424401</v>
      </c>
      <c r="G113" s="148"/>
      <c r="H113" s="146">
        <v>2</v>
      </c>
      <c r="I113" s="146">
        <v>686</v>
      </c>
      <c r="J113" s="146">
        <v>754</v>
      </c>
      <c r="K113" s="147">
        <v>90.981432360742716</v>
      </c>
    </row>
    <row r="114" spans="1:11" s="93" customFormat="1" ht="12.75" customHeight="1" x14ac:dyDescent="0.2">
      <c r="A114" s="93" t="s">
        <v>120</v>
      </c>
      <c r="B114" s="93" t="s">
        <v>121</v>
      </c>
      <c r="C114" s="146">
        <v>1683</v>
      </c>
      <c r="D114" s="146">
        <v>437853</v>
      </c>
      <c r="E114" s="146">
        <v>539896</v>
      </c>
      <c r="F114" s="147">
        <v>81.099508053402886</v>
      </c>
      <c r="G114" s="148"/>
      <c r="H114" s="146">
        <v>1681</v>
      </c>
      <c r="I114" s="146">
        <v>454717</v>
      </c>
      <c r="J114" s="146">
        <v>539200</v>
      </c>
      <c r="K114" s="147">
        <v>84.331787833827903</v>
      </c>
    </row>
    <row r="115" spans="1:11" s="93" customFormat="1" ht="12.75" customHeight="1" x14ac:dyDescent="0.2">
      <c r="A115" s="93" t="s">
        <v>389</v>
      </c>
      <c r="B115" s="93" t="s">
        <v>84</v>
      </c>
      <c r="C115" s="146">
        <v>180</v>
      </c>
      <c r="D115" s="146">
        <v>35854</v>
      </c>
      <c r="E115" s="146">
        <v>48499</v>
      </c>
      <c r="F115" s="147">
        <v>73.927297470050931</v>
      </c>
      <c r="G115" s="148"/>
      <c r="H115" s="146">
        <v>181</v>
      </c>
      <c r="I115" s="146">
        <v>32799</v>
      </c>
      <c r="J115" s="146">
        <v>47980</v>
      </c>
      <c r="K115" s="147">
        <v>68.359733222175905</v>
      </c>
    </row>
    <row r="116" spans="1:11" s="93" customFormat="1" ht="12.75" customHeight="1" x14ac:dyDescent="0.2">
      <c r="A116" s="93" t="s">
        <v>122</v>
      </c>
      <c r="B116" s="93" t="s">
        <v>106</v>
      </c>
      <c r="C116" s="146">
        <v>1312</v>
      </c>
      <c r="D116" s="146">
        <v>267807</v>
      </c>
      <c r="E116" s="146">
        <v>330591</v>
      </c>
      <c r="F116" s="147">
        <v>81.008557401744156</v>
      </c>
      <c r="G116" s="148"/>
      <c r="H116" s="146">
        <v>1306</v>
      </c>
      <c r="I116" s="146">
        <v>264636</v>
      </c>
      <c r="J116" s="146">
        <v>329079</v>
      </c>
      <c r="K116" s="147">
        <v>80.41716426754671</v>
      </c>
    </row>
    <row r="117" spans="1:11" s="93" customFormat="1" ht="12.75" customHeight="1" x14ac:dyDescent="0.2">
      <c r="A117" s="93" t="s">
        <v>229</v>
      </c>
      <c r="B117" s="93" t="s">
        <v>84</v>
      </c>
      <c r="C117" s="146" t="s">
        <v>69</v>
      </c>
      <c r="D117" s="146" t="s">
        <v>68</v>
      </c>
      <c r="E117" s="146" t="s">
        <v>68</v>
      </c>
      <c r="F117" s="147" t="s">
        <v>68</v>
      </c>
      <c r="G117" s="148"/>
      <c r="H117" s="146">
        <v>93</v>
      </c>
      <c r="I117" s="146" t="s">
        <v>68</v>
      </c>
      <c r="J117" s="146" t="s">
        <v>68</v>
      </c>
      <c r="K117" s="147" t="s">
        <v>68</v>
      </c>
    </row>
    <row r="118" spans="1:11" s="93" customFormat="1" ht="12.75" customHeight="1" x14ac:dyDescent="0.2">
      <c r="B118" s="93" t="s">
        <v>91</v>
      </c>
      <c r="C118" s="146" t="s">
        <v>69</v>
      </c>
      <c r="D118" s="146" t="s">
        <v>68</v>
      </c>
      <c r="E118" s="146" t="s">
        <v>68</v>
      </c>
      <c r="F118" s="147" t="s">
        <v>68</v>
      </c>
      <c r="G118" s="148"/>
      <c r="H118" s="146">
        <v>160</v>
      </c>
      <c r="I118" s="146" t="s">
        <v>68</v>
      </c>
      <c r="J118" s="146" t="s">
        <v>68</v>
      </c>
      <c r="K118" s="147" t="s">
        <v>68</v>
      </c>
    </row>
    <row r="119" spans="1:11" s="93" customFormat="1" ht="12.75" customHeight="1" x14ac:dyDescent="0.2">
      <c r="B119" s="93" t="s">
        <v>13</v>
      </c>
      <c r="C119" s="146" t="s">
        <v>69</v>
      </c>
      <c r="D119" s="146" t="s">
        <v>68</v>
      </c>
      <c r="E119" s="146" t="s">
        <v>68</v>
      </c>
      <c r="F119" s="147" t="s">
        <v>68</v>
      </c>
      <c r="G119" s="148"/>
      <c r="H119" s="146">
        <v>50</v>
      </c>
      <c r="I119" s="146" t="s">
        <v>68</v>
      </c>
      <c r="J119" s="146" t="s">
        <v>68</v>
      </c>
      <c r="K119" s="147" t="s">
        <v>68</v>
      </c>
    </row>
    <row r="120" spans="1:11" s="93" customFormat="1" ht="12.75" customHeight="1" x14ac:dyDescent="0.2">
      <c r="B120" s="93" t="s">
        <v>106</v>
      </c>
      <c r="C120" s="146">
        <v>305</v>
      </c>
      <c r="D120" s="146" t="s">
        <v>68</v>
      </c>
      <c r="E120" s="146" t="s">
        <v>68</v>
      </c>
      <c r="F120" s="147" t="s">
        <v>68</v>
      </c>
      <c r="G120" s="148"/>
      <c r="H120" s="146">
        <v>5</v>
      </c>
      <c r="I120" s="146" t="s">
        <v>68</v>
      </c>
      <c r="J120" s="146" t="s">
        <v>68</v>
      </c>
      <c r="K120" s="147" t="s">
        <v>68</v>
      </c>
    </row>
    <row r="121" spans="1:11" s="93" customFormat="1" ht="12.75" customHeight="1" x14ac:dyDescent="0.2">
      <c r="A121" s="93" t="s">
        <v>471</v>
      </c>
      <c r="B121" s="93" t="s">
        <v>94</v>
      </c>
      <c r="C121" s="146">
        <v>305</v>
      </c>
      <c r="D121" s="146" t="s">
        <v>68</v>
      </c>
      <c r="E121" s="146" t="s">
        <v>68</v>
      </c>
      <c r="F121" s="147" t="s">
        <v>68</v>
      </c>
      <c r="G121" s="148"/>
      <c r="H121" s="146">
        <v>308</v>
      </c>
      <c r="I121" s="146" t="s">
        <v>68</v>
      </c>
      <c r="J121" s="146" t="s">
        <v>68</v>
      </c>
      <c r="K121" s="147" t="s">
        <v>68</v>
      </c>
    </row>
    <row r="122" spans="1:11" s="93" customFormat="1" ht="12.75" customHeight="1" x14ac:dyDescent="0.2">
      <c r="A122" s="93" t="s">
        <v>334</v>
      </c>
      <c r="B122" s="93" t="s">
        <v>123</v>
      </c>
      <c r="C122" s="146">
        <v>876</v>
      </c>
      <c r="D122" s="146">
        <v>196889</v>
      </c>
      <c r="E122" s="146">
        <v>251952</v>
      </c>
      <c r="F122" s="147">
        <v>78.145440401346292</v>
      </c>
      <c r="G122" s="148"/>
      <c r="H122" s="146">
        <v>876</v>
      </c>
      <c r="I122" s="146">
        <v>194186</v>
      </c>
      <c r="J122" s="146">
        <v>251952</v>
      </c>
      <c r="K122" s="147">
        <v>77.072617006413921</v>
      </c>
    </row>
    <row r="123" spans="1:11" s="93" customFormat="1" ht="12.75" customHeight="1" x14ac:dyDescent="0.2">
      <c r="A123" s="93" t="s">
        <v>324</v>
      </c>
      <c r="B123" s="93" t="s">
        <v>88</v>
      </c>
      <c r="C123" s="146">
        <v>1003</v>
      </c>
      <c r="D123" s="146">
        <v>144233</v>
      </c>
      <c r="E123" s="146">
        <v>183800</v>
      </c>
      <c r="F123" s="147">
        <v>78.472796517954308</v>
      </c>
      <c r="G123" s="148"/>
      <c r="H123" s="146">
        <v>1004</v>
      </c>
      <c r="I123" s="146">
        <v>139007</v>
      </c>
      <c r="J123" s="146">
        <v>183976</v>
      </c>
      <c r="K123" s="147">
        <v>75.557137887550553</v>
      </c>
    </row>
    <row r="124" spans="1:11" s="93" customFormat="1" ht="12.75" customHeight="1" x14ac:dyDescent="0.2">
      <c r="B124" s="93" t="s">
        <v>302</v>
      </c>
      <c r="C124" s="146">
        <v>679</v>
      </c>
      <c r="D124" s="146">
        <v>131363</v>
      </c>
      <c r="E124" s="146">
        <v>186725</v>
      </c>
      <c r="F124" s="147">
        <v>70.351051010844827</v>
      </c>
      <c r="G124" s="148"/>
      <c r="H124" s="146">
        <v>681</v>
      </c>
      <c r="I124" s="146">
        <v>129481</v>
      </c>
      <c r="J124" s="146">
        <v>187275</v>
      </c>
      <c r="K124" s="147">
        <v>69.139500734214394</v>
      </c>
    </row>
    <row r="125" spans="1:11" s="93" customFormat="1" ht="12.75" customHeight="1" x14ac:dyDescent="0.2">
      <c r="B125" s="93" t="s">
        <v>89</v>
      </c>
      <c r="C125" s="146">
        <v>1100</v>
      </c>
      <c r="D125" s="146">
        <v>155949</v>
      </c>
      <c r="E125" s="146">
        <v>193600</v>
      </c>
      <c r="F125" s="147">
        <v>80.552169421487605</v>
      </c>
      <c r="G125" s="148"/>
      <c r="H125" s="146">
        <v>1103</v>
      </c>
      <c r="I125" s="146">
        <v>154767</v>
      </c>
      <c r="J125" s="146">
        <v>194128</v>
      </c>
      <c r="K125" s="147">
        <v>79.724202587983186</v>
      </c>
    </row>
    <row r="126" spans="1:11" s="93" customFormat="1" ht="12.75" customHeight="1" x14ac:dyDescent="0.2">
      <c r="B126" s="93" t="s">
        <v>86</v>
      </c>
      <c r="C126" s="146">
        <v>4863</v>
      </c>
      <c r="D126" s="146">
        <v>606947</v>
      </c>
      <c r="E126" s="146">
        <v>855714</v>
      </c>
      <c r="F126" s="147">
        <v>70.928721512094</v>
      </c>
      <c r="G126" s="148"/>
      <c r="H126" s="146">
        <v>4869</v>
      </c>
      <c r="I126" s="146">
        <v>612154</v>
      </c>
      <c r="J126" s="146">
        <v>856776</v>
      </c>
      <c r="K126" s="147">
        <v>71.448546644630568</v>
      </c>
    </row>
    <row r="127" spans="1:11" s="93" customFormat="1" ht="12.75" customHeight="1" x14ac:dyDescent="0.2">
      <c r="B127" s="93" t="s">
        <v>87</v>
      </c>
      <c r="C127" s="146">
        <v>257</v>
      </c>
      <c r="D127" s="146">
        <v>16096</v>
      </c>
      <c r="E127" s="146">
        <v>38386</v>
      </c>
      <c r="F127" s="147">
        <v>41.931954358359818</v>
      </c>
      <c r="G127" s="148"/>
      <c r="H127" s="146">
        <v>257</v>
      </c>
      <c r="I127" s="146">
        <v>16004</v>
      </c>
      <c r="J127" s="146">
        <v>38386</v>
      </c>
      <c r="K127" s="147">
        <v>41.692283645078938</v>
      </c>
    </row>
    <row r="128" spans="1:11" s="93" customFormat="1" ht="12.75" customHeight="1" x14ac:dyDescent="0.2">
      <c r="B128" s="93" t="s">
        <v>118</v>
      </c>
      <c r="C128" s="146">
        <v>102</v>
      </c>
      <c r="D128" s="146">
        <v>6225</v>
      </c>
      <c r="E128" s="146">
        <v>17952</v>
      </c>
      <c r="F128" s="147">
        <v>34.67580213903743</v>
      </c>
      <c r="G128" s="148"/>
      <c r="H128" s="146">
        <v>102</v>
      </c>
      <c r="I128" s="146">
        <v>7336</v>
      </c>
      <c r="J128" s="146">
        <v>17952</v>
      </c>
      <c r="K128" s="147">
        <v>40.864527629233507</v>
      </c>
    </row>
    <row r="129" spans="1:11" s="93" customFormat="1" ht="12.75" customHeight="1" x14ac:dyDescent="0.2">
      <c r="B129" s="93" t="s">
        <v>130</v>
      </c>
      <c r="C129" s="146">
        <v>104</v>
      </c>
      <c r="D129" s="146">
        <v>12704</v>
      </c>
      <c r="E129" s="146">
        <v>18304</v>
      </c>
      <c r="F129" s="147">
        <v>69.4055944055944</v>
      </c>
      <c r="G129" s="148"/>
      <c r="H129" s="146">
        <v>104</v>
      </c>
      <c r="I129" s="146">
        <v>12021</v>
      </c>
      <c r="J129" s="146">
        <v>18304</v>
      </c>
      <c r="K129" s="147">
        <v>65.674169580419587</v>
      </c>
    </row>
    <row r="130" spans="1:11" s="93" customFormat="1" ht="12.75" customHeight="1" x14ac:dyDescent="0.2">
      <c r="B130" s="93" t="s">
        <v>106</v>
      </c>
      <c r="C130" s="146">
        <v>909</v>
      </c>
      <c r="D130" s="146">
        <v>251883</v>
      </c>
      <c r="E130" s="146">
        <v>308151</v>
      </c>
      <c r="F130" s="147">
        <v>81.740120914746342</v>
      </c>
      <c r="G130" s="148"/>
      <c r="H130" s="146">
        <v>911</v>
      </c>
      <c r="I130" s="146">
        <v>250069</v>
      </c>
      <c r="J130" s="146">
        <v>308829</v>
      </c>
      <c r="K130" s="147">
        <v>80.97328942553969</v>
      </c>
    </row>
    <row r="131" spans="1:11" s="93" customFormat="1" ht="12.75" customHeight="1" x14ac:dyDescent="0.2">
      <c r="B131" s="93" t="s">
        <v>90</v>
      </c>
      <c r="C131" s="146">
        <v>194</v>
      </c>
      <c r="D131" s="146">
        <v>26949</v>
      </c>
      <c r="E131" s="146">
        <v>34138</v>
      </c>
      <c r="F131" s="147">
        <v>78.941355674028941</v>
      </c>
      <c r="G131" s="148"/>
      <c r="H131" s="146">
        <v>194</v>
      </c>
      <c r="I131" s="146">
        <v>27080</v>
      </c>
      <c r="J131" s="146">
        <v>34138</v>
      </c>
      <c r="K131" s="147">
        <v>79.325092272540871</v>
      </c>
    </row>
    <row r="132" spans="1:11" s="93" customFormat="1" ht="12.75" customHeight="1" x14ac:dyDescent="0.2">
      <c r="B132" s="93" t="s">
        <v>113</v>
      </c>
      <c r="C132" s="146">
        <v>175</v>
      </c>
      <c r="D132" s="146">
        <v>20679</v>
      </c>
      <c r="E132" s="146">
        <v>30800</v>
      </c>
      <c r="F132" s="147">
        <v>67.139610389610397</v>
      </c>
      <c r="G132" s="148"/>
      <c r="H132" s="146">
        <v>175</v>
      </c>
      <c r="I132" s="146">
        <v>21495</v>
      </c>
      <c r="J132" s="146">
        <v>30800</v>
      </c>
      <c r="K132" s="147">
        <v>69.788961038961034</v>
      </c>
    </row>
    <row r="133" spans="1:11" s="93" customFormat="1" ht="12.75" customHeight="1" x14ac:dyDescent="0.2">
      <c r="A133" s="93" t="s">
        <v>324</v>
      </c>
      <c r="B133" s="93" t="s">
        <v>94</v>
      </c>
      <c r="C133" s="146">
        <v>9386</v>
      </c>
      <c r="D133" s="146">
        <v>1373028</v>
      </c>
      <c r="E133" s="146">
        <v>1867570</v>
      </c>
      <c r="F133" s="147">
        <v>73.519493245233107</v>
      </c>
      <c r="G133" s="148"/>
      <c r="H133" s="146">
        <v>9400</v>
      </c>
      <c r="I133" s="146">
        <v>1369414</v>
      </c>
      <c r="J133" s="146">
        <v>1870564</v>
      </c>
      <c r="K133" s="147">
        <v>73.208615155642903</v>
      </c>
    </row>
    <row r="134" spans="1:11" s="93" customFormat="1" ht="12.75" customHeight="1" x14ac:dyDescent="0.2">
      <c r="A134" s="93" t="s">
        <v>363</v>
      </c>
      <c r="B134" s="93" t="s">
        <v>84</v>
      </c>
      <c r="C134" s="146">
        <v>558</v>
      </c>
      <c r="D134" s="146">
        <v>106717</v>
      </c>
      <c r="E134" s="146">
        <v>132280</v>
      </c>
      <c r="F134" s="147">
        <v>80.67508315693982</v>
      </c>
      <c r="G134" s="148"/>
      <c r="H134" s="146">
        <v>558</v>
      </c>
      <c r="I134" s="146">
        <v>102009</v>
      </c>
      <c r="J134" s="146">
        <v>132280</v>
      </c>
      <c r="K134" s="147">
        <v>77.115966132446317</v>
      </c>
    </row>
    <row r="135" spans="1:11" s="105" customFormat="1" ht="22.5" customHeight="1" thickBot="1" x14ac:dyDescent="0.25">
      <c r="A135" s="69" t="s">
        <v>61</v>
      </c>
      <c r="B135" s="69"/>
      <c r="C135" s="151">
        <v>102905</v>
      </c>
      <c r="D135" s="151">
        <v>21782420</v>
      </c>
      <c r="E135" s="151">
        <v>26910370</v>
      </c>
      <c r="F135" s="152">
        <v>80.944334841921545</v>
      </c>
      <c r="G135" s="153"/>
      <c r="H135" s="151">
        <v>102909</v>
      </c>
      <c r="I135" s="151">
        <v>21523348</v>
      </c>
      <c r="J135" s="151">
        <v>26952868</v>
      </c>
      <c r="K135" s="152">
        <v>79.855501833793724</v>
      </c>
    </row>
    <row r="136" spans="1:11" s="93" customFormat="1" ht="12.75" customHeight="1" x14ac:dyDescent="0.2">
      <c r="C136" s="97"/>
      <c r="D136" s="97"/>
      <c r="E136" s="97"/>
      <c r="F136" s="95"/>
      <c r="G136" s="96"/>
      <c r="H136" s="97"/>
      <c r="I136" s="97"/>
      <c r="J136" s="97"/>
      <c r="K136" s="95"/>
    </row>
    <row r="137" spans="1:11" s="93" customFormat="1" ht="12.75" customHeight="1" x14ac:dyDescent="0.2">
      <c r="A137" s="93" t="s">
        <v>352</v>
      </c>
      <c r="C137" s="97"/>
      <c r="D137" s="97"/>
      <c r="E137" s="97"/>
      <c r="F137" s="95"/>
      <c r="G137" s="96"/>
      <c r="H137" s="97"/>
      <c r="I137" s="97"/>
      <c r="J137" s="97"/>
      <c r="K137" s="95"/>
    </row>
    <row r="138" spans="1:11" s="93" customFormat="1" ht="12.75" customHeight="1" x14ac:dyDescent="0.2">
      <c r="A138" s="93" t="s">
        <v>353</v>
      </c>
      <c r="C138" s="97"/>
      <c r="D138" s="97"/>
      <c r="E138" s="97"/>
      <c r="F138" s="95"/>
      <c r="G138" s="96"/>
      <c r="H138" s="97"/>
      <c r="I138" s="97"/>
      <c r="J138" s="97"/>
      <c r="K138" s="95"/>
    </row>
    <row r="139" spans="1:11" s="93" customFormat="1" ht="12.75" customHeight="1" x14ac:dyDescent="0.2">
      <c r="A139" s="93" t="s">
        <v>408</v>
      </c>
      <c r="C139" s="97"/>
      <c r="D139" s="97"/>
      <c r="E139" s="97"/>
      <c r="F139" s="95"/>
      <c r="G139" s="96"/>
      <c r="H139" s="97"/>
      <c r="I139" s="97"/>
      <c r="J139" s="97"/>
      <c r="K139" s="95"/>
    </row>
    <row r="140" spans="1:11" s="93" customFormat="1" ht="12.75" customHeight="1" x14ac:dyDescent="0.2">
      <c r="A140" s="93" t="s">
        <v>409</v>
      </c>
      <c r="C140" s="97"/>
      <c r="D140" s="97"/>
      <c r="E140" s="97"/>
      <c r="F140" s="95"/>
      <c r="G140" s="96"/>
      <c r="H140" s="97"/>
      <c r="I140" s="97"/>
      <c r="J140" s="97"/>
      <c r="K140" s="95"/>
    </row>
    <row r="141" spans="1:11" s="93" customFormat="1" ht="12.75" customHeight="1" x14ac:dyDescent="0.2">
      <c r="A141" s="93" t="s">
        <v>380</v>
      </c>
      <c r="C141" s="97"/>
      <c r="D141" s="97"/>
      <c r="E141" s="97"/>
      <c r="F141" s="95"/>
      <c r="G141" s="96"/>
      <c r="H141" s="97"/>
      <c r="I141" s="97"/>
      <c r="J141" s="97"/>
      <c r="K141" s="95"/>
    </row>
    <row r="142" spans="1:11" s="93" customFormat="1" ht="12.75" customHeight="1" x14ac:dyDescent="0.2">
      <c r="A142" s="93" t="s">
        <v>381</v>
      </c>
      <c r="C142" s="97"/>
      <c r="D142" s="97"/>
      <c r="E142" s="97"/>
      <c r="F142" s="95"/>
      <c r="G142" s="96"/>
      <c r="H142" s="97"/>
      <c r="I142" s="97"/>
      <c r="J142" s="97"/>
      <c r="K142" s="95"/>
    </row>
    <row r="143" spans="1:11" s="93" customFormat="1" ht="12.75" customHeight="1" x14ac:dyDescent="0.2">
      <c r="A143" s="93" t="s">
        <v>444</v>
      </c>
      <c r="C143" s="97"/>
      <c r="D143" s="97"/>
      <c r="E143" s="97"/>
      <c r="F143" s="95"/>
      <c r="G143" s="96"/>
      <c r="H143" s="97"/>
      <c r="I143" s="97"/>
      <c r="J143" s="97"/>
      <c r="K143" s="95"/>
    </row>
    <row r="144" spans="1:11" s="93" customFormat="1" ht="12.75" customHeight="1" x14ac:dyDescent="0.2">
      <c r="A144" s="93" t="s">
        <v>433</v>
      </c>
      <c r="C144" s="97"/>
      <c r="D144" s="97"/>
      <c r="E144" s="97"/>
      <c r="F144" s="95"/>
      <c r="G144" s="96"/>
      <c r="H144" s="97"/>
      <c r="I144" s="97"/>
      <c r="J144" s="97"/>
      <c r="K144" s="95"/>
    </row>
    <row r="145" spans="1:11" s="93" customFormat="1" ht="12.75" customHeight="1" x14ac:dyDescent="0.2">
      <c r="A145" s="93" t="s">
        <v>445</v>
      </c>
      <c r="C145" s="97"/>
      <c r="D145" s="97"/>
      <c r="E145" s="97"/>
      <c r="F145" s="95"/>
      <c r="G145" s="96"/>
      <c r="H145" s="97"/>
      <c r="I145" s="97"/>
      <c r="J145" s="97"/>
      <c r="K145" s="95"/>
    </row>
    <row r="146" spans="1:11" s="93" customFormat="1" ht="12.75" customHeight="1" x14ac:dyDescent="0.2">
      <c r="C146" s="97"/>
      <c r="D146" s="97"/>
      <c r="E146" s="97"/>
      <c r="F146" s="95"/>
      <c r="G146" s="96"/>
      <c r="H146" s="97"/>
      <c r="I146" s="97"/>
      <c r="J146" s="97"/>
      <c r="K146" s="95"/>
    </row>
    <row r="147" spans="1:11" s="93" customFormat="1" ht="12.75" customHeight="1" x14ac:dyDescent="0.2">
      <c r="C147" s="97"/>
      <c r="D147" s="97"/>
      <c r="E147" s="97"/>
      <c r="F147" s="95"/>
      <c r="G147" s="96"/>
      <c r="H147" s="97"/>
      <c r="I147" s="97"/>
      <c r="J147" s="97"/>
      <c r="K147" s="95"/>
    </row>
    <row r="148" spans="1:11" s="93" customFormat="1" ht="12.75" customHeight="1" x14ac:dyDescent="0.2">
      <c r="C148" s="97"/>
      <c r="D148" s="97"/>
      <c r="E148" s="97"/>
      <c r="F148" s="95"/>
      <c r="G148" s="96"/>
      <c r="H148" s="97"/>
      <c r="I148" s="97"/>
      <c r="J148" s="97"/>
      <c r="K148" s="95"/>
    </row>
    <row r="149" spans="1:11" s="93" customFormat="1" ht="12.75" customHeight="1" x14ac:dyDescent="0.2">
      <c r="C149" s="97"/>
      <c r="D149" s="97"/>
      <c r="E149" s="97"/>
      <c r="F149" s="95"/>
      <c r="G149" s="96"/>
      <c r="H149" s="97"/>
      <c r="I149" s="97"/>
      <c r="J149" s="97"/>
      <c r="K149" s="95"/>
    </row>
    <row r="150" spans="1:11" s="93" customFormat="1" ht="12.75" customHeight="1" x14ac:dyDescent="0.2">
      <c r="C150" s="97"/>
      <c r="D150" s="97"/>
      <c r="E150" s="97"/>
      <c r="F150" s="95"/>
      <c r="G150" s="96"/>
      <c r="H150" s="97"/>
      <c r="I150" s="97"/>
      <c r="J150" s="97"/>
      <c r="K150" s="95"/>
    </row>
    <row r="151" spans="1:11" s="93" customFormat="1" ht="12.75" customHeight="1" x14ac:dyDescent="0.2">
      <c r="C151" s="97"/>
      <c r="D151" s="97"/>
      <c r="E151" s="97"/>
      <c r="F151" s="95"/>
      <c r="G151" s="96"/>
      <c r="H151" s="97"/>
      <c r="I151" s="97"/>
      <c r="J151" s="97"/>
      <c r="K151" s="95"/>
    </row>
    <row r="152" spans="1:11" s="93" customFormat="1" ht="12.75" customHeight="1" x14ac:dyDescent="0.2">
      <c r="C152" s="97"/>
      <c r="D152" s="97"/>
      <c r="E152" s="97"/>
      <c r="F152" s="95"/>
      <c r="G152" s="96"/>
      <c r="H152" s="97"/>
      <c r="I152" s="97"/>
      <c r="J152" s="97"/>
      <c r="K152" s="95"/>
    </row>
    <row r="153" spans="1:11" s="93" customFormat="1" ht="12.75" customHeight="1" x14ac:dyDescent="0.2">
      <c r="C153" s="97"/>
      <c r="D153" s="97"/>
      <c r="E153" s="97"/>
      <c r="F153" s="95"/>
      <c r="G153" s="96"/>
      <c r="H153" s="97"/>
      <c r="I153" s="97"/>
      <c r="J153" s="97"/>
      <c r="K153" s="95"/>
    </row>
    <row r="154" spans="1:11" s="93" customFormat="1" ht="12.75" customHeight="1" x14ac:dyDescent="0.2">
      <c r="C154" s="97"/>
      <c r="D154" s="97"/>
      <c r="E154" s="97"/>
      <c r="F154" s="95"/>
      <c r="G154" s="96"/>
      <c r="H154" s="97"/>
      <c r="I154" s="97"/>
      <c r="J154" s="97"/>
      <c r="K154" s="95"/>
    </row>
    <row r="155" spans="1:11" s="93" customFormat="1" ht="12.75" customHeight="1" x14ac:dyDescent="0.2">
      <c r="C155" s="97"/>
      <c r="D155" s="97"/>
      <c r="E155" s="97"/>
      <c r="F155" s="95"/>
      <c r="G155" s="96"/>
      <c r="H155" s="97"/>
      <c r="I155" s="97"/>
      <c r="J155" s="97"/>
      <c r="K155" s="95"/>
    </row>
    <row r="156" spans="1:11" s="93" customFormat="1" ht="12.75" customHeight="1" x14ac:dyDescent="0.2">
      <c r="C156" s="97"/>
      <c r="D156" s="97"/>
      <c r="E156" s="97"/>
      <c r="F156" s="95"/>
      <c r="G156" s="96"/>
      <c r="H156" s="97"/>
      <c r="I156" s="97"/>
      <c r="J156" s="97"/>
      <c r="K156" s="95"/>
    </row>
    <row r="157" spans="1:11" s="93" customFormat="1" ht="12.75" customHeight="1" x14ac:dyDescent="0.2">
      <c r="C157" s="97"/>
      <c r="D157" s="97"/>
      <c r="E157" s="97"/>
      <c r="F157" s="95"/>
      <c r="G157" s="96"/>
      <c r="H157" s="97"/>
      <c r="I157" s="97"/>
      <c r="J157" s="97"/>
      <c r="K157" s="95"/>
    </row>
    <row r="158" spans="1:11" s="93" customFormat="1" ht="12.75" customHeight="1" x14ac:dyDescent="0.2">
      <c r="C158" s="97"/>
      <c r="D158" s="97"/>
      <c r="E158" s="97"/>
      <c r="F158" s="95"/>
      <c r="G158" s="96"/>
      <c r="H158" s="97"/>
      <c r="I158" s="97"/>
      <c r="J158" s="97"/>
      <c r="K158" s="95"/>
    </row>
    <row r="159" spans="1:11" s="93" customFormat="1" ht="12.75" customHeight="1" x14ac:dyDescent="0.2">
      <c r="C159" s="97"/>
      <c r="D159" s="97"/>
      <c r="E159" s="97"/>
      <c r="F159" s="95"/>
      <c r="G159" s="96"/>
      <c r="H159" s="97"/>
      <c r="I159" s="97"/>
      <c r="J159" s="97"/>
      <c r="K159" s="95"/>
    </row>
    <row r="160" spans="1:11" s="93" customFormat="1" ht="12.75" customHeight="1" x14ac:dyDescent="0.2">
      <c r="C160" s="97"/>
      <c r="D160" s="97"/>
      <c r="E160" s="97"/>
      <c r="F160" s="95"/>
      <c r="G160" s="96"/>
      <c r="H160" s="97"/>
      <c r="I160" s="97"/>
      <c r="J160" s="97"/>
      <c r="K160" s="95"/>
    </row>
    <row r="161" spans="3:11" s="93" customFormat="1" ht="12.75" customHeight="1" x14ac:dyDescent="0.2">
      <c r="C161" s="97"/>
      <c r="D161" s="97"/>
      <c r="E161" s="97"/>
      <c r="F161" s="95"/>
      <c r="G161" s="96"/>
      <c r="H161" s="97"/>
      <c r="I161" s="97"/>
      <c r="J161" s="97"/>
      <c r="K161" s="95"/>
    </row>
    <row r="162" spans="3:11" s="93" customFormat="1" ht="12.75" customHeight="1" x14ac:dyDescent="0.2">
      <c r="C162" s="97"/>
      <c r="D162" s="97"/>
      <c r="E162" s="97"/>
      <c r="F162" s="95"/>
      <c r="G162" s="96"/>
      <c r="H162" s="97"/>
      <c r="I162" s="97"/>
      <c r="J162" s="97"/>
      <c r="K162" s="95"/>
    </row>
    <row r="163" spans="3:11" s="93" customFormat="1" ht="12.75" customHeight="1" x14ac:dyDescent="0.2">
      <c r="C163" s="97"/>
      <c r="D163" s="97"/>
      <c r="E163" s="97"/>
      <c r="F163" s="95"/>
      <c r="G163" s="96"/>
      <c r="H163" s="97"/>
      <c r="I163" s="97"/>
      <c r="J163" s="97"/>
      <c r="K163" s="95"/>
    </row>
    <row r="164" spans="3:11" s="93" customFormat="1" ht="12.75" customHeight="1" x14ac:dyDescent="0.2">
      <c r="C164" s="97"/>
      <c r="D164" s="97"/>
      <c r="E164" s="97"/>
      <c r="F164" s="95"/>
      <c r="G164" s="96"/>
      <c r="H164" s="97"/>
      <c r="I164" s="97"/>
      <c r="J164" s="97"/>
      <c r="K164" s="95"/>
    </row>
    <row r="165" spans="3:11" s="93" customFormat="1" ht="12.75" customHeight="1" x14ac:dyDescent="0.2">
      <c r="C165" s="97"/>
      <c r="D165" s="97"/>
      <c r="E165" s="97"/>
      <c r="F165" s="95"/>
      <c r="G165" s="96"/>
      <c r="H165" s="97"/>
      <c r="I165" s="97"/>
      <c r="J165" s="97"/>
      <c r="K165" s="95"/>
    </row>
    <row r="166" spans="3:11" s="93" customFormat="1" ht="12.75" customHeight="1" x14ac:dyDescent="0.2">
      <c r="C166" s="97"/>
      <c r="D166" s="97"/>
      <c r="E166" s="97"/>
      <c r="F166" s="95"/>
      <c r="G166" s="96"/>
      <c r="H166" s="97"/>
      <c r="I166" s="97"/>
      <c r="J166" s="97"/>
      <c r="K166" s="95"/>
    </row>
    <row r="167" spans="3:11" s="93" customFormat="1" ht="12.75" customHeight="1" x14ac:dyDescent="0.2">
      <c r="C167" s="97"/>
      <c r="D167" s="97"/>
      <c r="E167" s="97"/>
      <c r="F167" s="95"/>
      <c r="G167" s="96"/>
      <c r="H167" s="97"/>
      <c r="I167" s="97"/>
      <c r="J167" s="97"/>
      <c r="K167" s="95"/>
    </row>
    <row r="168" spans="3:11" s="93" customFormat="1" ht="12.75" customHeight="1" x14ac:dyDescent="0.2">
      <c r="C168" s="97"/>
      <c r="D168" s="97"/>
      <c r="E168" s="97"/>
      <c r="F168" s="95"/>
      <c r="G168" s="96"/>
      <c r="H168" s="97"/>
      <c r="I168" s="97"/>
      <c r="J168" s="97"/>
      <c r="K168" s="95"/>
    </row>
    <row r="169" spans="3:11" s="93" customFormat="1" ht="12.75" customHeight="1" x14ac:dyDescent="0.2">
      <c r="C169" s="97"/>
      <c r="D169" s="97"/>
      <c r="E169" s="97"/>
      <c r="F169" s="95"/>
      <c r="G169" s="96"/>
      <c r="H169" s="97"/>
      <c r="I169" s="97"/>
      <c r="J169" s="97"/>
      <c r="K169" s="95"/>
    </row>
    <row r="170" spans="3:11" s="93" customFormat="1" ht="12.75" customHeight="1" x14ac:dyDescent="0.2">
      <c r="C170" s="97"/>
      <c r="D170" s="97"/>
      <c r="E170" s="97"/>
      <c r="F170" s="95"/>
      <c r="G170" s="96"/>
      <c r="H170" s="97"/>
      <c r="I170" s="97"/>
      <c r="J170" s="97"/>
      <c r="K170" s="95"/>
    </row>
    <row r="171" spans="3:11" s="93" customFormat="1" ht="12.75" customHeight="1" x14ac:dyDescent="0.2">
      <c r="C171" s="97"/>
      <c r="D171" s="97"/>
      <c r="E171" s="97"/>
      <c r="F171" s="95"/>
      <c r="G171" s="96"/>
      <c r="H171" s="97"/>
      <c r="I171" s="97"/>
      <c r="J171" s="97"/>
      <c r="K171" s="95"/>
    </row>
    <row r="172" spans="3:11" s="93" customFormat="1" ht="12.75" customHeight="1" x14ac:dyDescent="0.2">
      <c r="C172" s="97"/>
      <c r="D172" s="97"/>
      <c r="E172" s="97"/>
      <c r="F172" s="95"/>
      <c r="G172" s="96"/>
      <c r="H172" s="97"/>
      <c r="I172" s="97"/>
      <c r="J172" s="97"/>
      <c r="K172" s="95"/>
    </row>
    <row r="173" spans="3:11" s="93" customFormat="1" ht="12.75" customHeight="1" x14ac:dyDescent="0.2">
      <c r="C173" s="97"/>
      <c r="D173" s="97"/>
      <c r="E173" s="97"/>
      <c r="F173" s="95"/>
      <c r="G173" s="96"/>
      <c r="H173" s="97"/>
      <c r="I173" s="97"/>
      <c r="J173" s="97"/>
      <c r="K173" s="95"/>
    </row>
    <row r="174" spans="3:11" s="93" customFormat="1" ht="12.75" customHeight="1" x14ac:dyDescent="0.2">
      <c r="C174" s="97"/>
      <c r="D174" s="97"/>
      <c r="E174" s="97"/>
      <c r="F174" s="95"/>
      <c r="G174" s="96"/>
      <c r="H174" s="97"/>
      <c r="I174" s="97"/>
      <c r="J174" s="97"/>
      <c r="K174" s="95"/>
    </row>
    <row r="175" spans="3:11" s="93" customFormat="1" ht="12.75" customHeight="1" x14ac:dyDescent="0.2">
      <c r="C175" s="97"/>
      <c r="D175" s="97"/>
      <c r="E175" s="97"/>
      <c r="F175" s="95"/>
      <c r="G175" s="96"/>
      <c r="H175" s="97"/>
      <c r="I175" s="97"/>
      <c r="J175" s="97"/>
      <c r="K175" s="95"/>
    </row>
    <row r="176" spans="3:11" s="93" customFormat="1" ht="12.75" customHeight="1" x14ac:dyDescent="0.2">
      <c r="C176" s="97"/>
      <c r="D176" s="97"/>
      <c r="E176" s="97"/>
      <c r="F176" s="95"/>
      <c r="G176" s="96"/>
      <c r="H176" s="97"/>
      <c r="I176" s="97"/>
      <c r="J176" s="97"/>
      <c r="K176" s="95"/>
    </row>
    <row r="177" spans="3:11" s="93" customFormat="1" ht="12.75" customHeight="1" x14ac:dyDescent="0.2">
      <c r="C177" s="97"/>
      <c r="D177" s="97"/>
      <c r="E177" s="97"/>
      <c r="F177" s="95"/>
      <c r="G177" s="96"/>
      <c r="H177" s="97"/>
      <c r="I177" s="97"/>
      <c r="J177" s="97"/>
      <c r="K177" s="95"/>
    </row>
    <row r="178" spans="3:11" s="93" customFormat="1" ht="12.75" customHeight="1" x14ac:dyDescent="0.2">
      <c r="C178" s="97"/>
      <c r="D178" s="97"/>
      <c r="E178" s="97"/>
      <c r="F178" s="95"/>
      <c r="G178" s="96"/>
      <c r="H178" s="97"/>
      <c r="I178" s="97"/>
      <c r="J178" s="97"/>
      <c r="K178" s="95"/>
    </row>
    <row r="179" spans="3:11" s="93" customFormat="1" ht="12.75" customHeight="1" x14ac:dyDescent="0.2">
      <c r="C179" s="97"/>
      <c r="D179" s="97"/>
      <c r="E179" s="97"/>
      <c r="F179" s="95"/>
      <c r="G179" s="96"/>
      <c r="H179" s="97"/>
      <c r="I179" s="97"/>
      <c r="J179" s="97"/>
      <c r="K179" s="95"/>
    </row>
    <row r="180" spans="3:11" s="93" customFormat="1" ht="12.75" customHeight="1" x14ac:dyDescent="0.2">
      <c r="C180" s="97"/>
      <c r="D180" s="97"/>
      <c r="E180" s="97"/>
      <c r="F180" s="95"/>
      <c r="G180" s="96"/>
      <c r="H180" s="97"/>
      <c r="I180" s="97"/>
      <c r="J180" s="97"/>
      <c r="K180" s="95"/>
    </row>
    <row r="181" spans="3:11" s="93" customFormat="1" ht="12.75" customHeight="1" x14ac:dyDescent="0.2">
      <c r="C181" s="97"/>
      <c r="D181" s="97"/>
      <c r="E181" s="97"/>
      <c r="F181" s="95"/>
      <c r="G181" s="96"/>
      <c r="H181" s="97"/>
      <c r="I181" s="97"/>
      <c r="J181" s="97"/>
      <c r="K181" s="95"/>
    </row>
    <row r="182" spans="3:11" s="93" customFormat="1" ht="12.75" customHeight="1" x14ac:dyDescent="0.2">
      <c r="C182" s="97"/>
      <c r="D182" s="97"/>
      <c r="E182" s="97"/>
      <c r="F182" s="95"/>
      <c r="G182" s="96"/>
      <c r="H182" s="97"/>
      <c r="I182" s="97"/>
      <c r="J182" s="97"/>
      <c r="K182" s="95"/>
    </row>
    <row r="183" spans="3:11" s="93" customFormat="1" ht="12.75" customHeight="1" x14ac:dyDescent="0.2">
      <c r="C183" s="97"/>
      <c r="D183" s="97"/>
      <c r="E183" s="97"/>
      <c r="F183" s="95"/>
      <c r="G183" s="96"/>
      <c r="H183" s="97"/>
      <c r="I183" s="97"/>
      <c r="J183" s="97"/>
      <c r="K183" s="95"/>
    </row>
    <row r="184" spans="3:11" s="93" customFormat="1" ht="12.75" customHeight="1" x14ac:dyDescent="0.2">
      <c r="C184" s="97"/>
      <c r="D184" s="97"/>
      <c r="E184" s="97"/>
      <c r="F184" s="95"/>
      <c r="G184" s="96"/>
      <c r="H184" s="97"/>
      <c r="I184" s="97"/>
      <c r="J184" s="97"/>
      <c r="K184" s="95"/>
    </row>
    <row r="185" spans="3:11" s="93" customFormat="1" ht="12.75" customHeight="1" x14ac:dyDescent="0.2">
      <c r="C185" s="97"/>
      <c r="D185" s="97"/>
      <c r="E185" s="97"/>
      <c r="F185" s="95"/>
      <c r="G185" s="96"/>
      <c r="H185" s="97"/>
      <c r="I185" s="97"/>
      <c r="J185" s="97"/>
      <c r="K185" s="95"/>
    </row>
    <row r="186" spans="3:11" s="93" customFormat="1" ht="12.75" customHeight="1" x14ac:dyDescent="0.2">
      <c r="C186" s="97"/>
      <c r="D186" s="97"/>
      <c r="E186" s="97"/>
      <c r="F186" s="95"/>
      <c r="G186" s="96"/>
      <c r="H186" s="97"/>
      <c r="I186" s="97"/>
      <c r="J186" s="97"/>
      <c r="K186" s="95"/>
    </row>
    <row r="187" spans="3:11" s="93" customFormat="1" ht="12.75" customHeight="1" x14ac:dyDescent="0.2">
      <c r="C187" s="97"/>
      <c r="D187" s="97"/>
      <c r="E187" s="97"/>
      <c r="F187" s="95"/>
      <c r="G187" s="96"/>
      <c r="H187" s="97"/>
      <c r="I187" s="97"/>
      <c r="J187" s="97"/>
      <c r="K187" s="95"/>
    </row>
    <row r="188" spans="3:11" s="93" customFormat="1" ht="12.75" customHeight="1" x14ac:dyDescent="0.2">
      <c r="C188" s="97"/>
      <c r="D188" s="97"/>
      <c r="E188" s="97"/>
      <c r="F188" s="95"/>
      <c r="G188" s="96"/>
      <c r="H188" s="97"/>
      <c r="I188" s="97"/>
      <c r="J188" s="97"/>
      <c r="K188" s="95"/>
    </row>
    <row r="189" spans="3:11" s="93" customFormat="1" ht="12.75" customHeight="1" x14ac:dyDescent="0.2">
      <c r="C189" s="97"/>
      <c r="D189" s="97"/>
      <c r="E189" s="97"/>
      <c r="F189" s="95"/>
      <c r="G189" s="96"/>
      <c r="H189" s="97"/>
      <c r="I189" s="97"/>
      <c r="J189" s="97"/>
      <c r="K189" s="95"/>
    </row>
    <row r="190" spans="3:11" s="93" customFormat="1" ht="12.75" customHeight="1" x14ac:dyDescent="0.2">
      <c r="C190" s="97"/>
      <c r="D190" s="97"/>
      <c r="E190" s="97"/>
      <c r="F190" s="95"/>
      <c r="G190" s="96"/>
      <c r="H190" s="97"/>
      <c r="I190" s="97"/>
      <c r="J190" s="97"/>
      <c r="K190" s="95"/>
    </row>
    <row r="191" spans="3:11" s="93" customFormat="1" ht="12.75" customHeight="1" x14ac:dyDescent="0.2">
      <c r="C191" s="97"/>
      <c r="D191" s="97"/>
      <c r="E191" s="97"/>
      <c r="F191" s="95"/>
      <c r="G191" s="96"/>
      <c r="H191" s="97"/>
      <c r="I191" s="97"/>
      <c r="J191" s="97"/>
      <c r="K191" s="95"/>
    </row>
    <row r="192" spans="3:11" s="93" customFormat="1" ht="12.75" customHeight="1" x14ac:dyDescent="0.2">
      <c r="C192" s="97"/>
      <c r="D192" s="97"/>
      <c r="E192" s="97"/>
      <c r="F192" s="95"/>
      <c r="G192" s="96"/>
      <c r="H192" s="97"/>
      <c r="I192" s="97"/>
      <c r="J192" s="97"/>
      <c r="K192" s="95"/>
    </row>
    <row r="193" spans="3:11" s="93" customFormat="1" ht="12.75" customHeight="1" x14ac:dyDescent="0.2">
      <c r="C193" s="97"/>
      <c r="D193" s="97"/>
      <c r="E193" s="97"/>
      <c r="F193" s="95"/>
      <c r="G193" s="96"/>
      <c r="H193" s="97"/>
      <c r="I193" s="97"/>
      <c r="J193" s="97"/>
      <c r="K193" s="95"/>
    </row>
    <row r="194" spans="3:11" s="93" customFormat="1" ht="12.75" customHeight="1" x14ac:dyDescent="0.2">
      <c r="C194" s="97"/>
      <c r="D194" s="97"/>
      <c r="E194" s="97"/>
      <c r="F194" s="95"/>
      <c r="G194" s="96"/>
      <c r="H194" s="97"/>
      <c r="I194" s="97"/>
      <c r="J194" s="97"/>
      <c r="K194" s="95"/>
    </row>
    <row r="195" spans="3:11" s="93" customFormat="1" ht="12.75" customHeight="1" x14ac:dyDescent="0.2">
      <c r="C195" s="97"/>
      <c r="D195" s="97"/>
      <c r="E195" s="97"/>
      <c r="F195" s="95"/>
      <c r="G195" s="96"/>
      <c r="H195" s="97"/>
      <c r="I195" s="97"/>
      <c r="J195" s="97"/>
      <c r="K195" s="95"/>
    </row>
    <row r="196" spans="3:11" s="93" customFormat="1" ht="12.75" customHeight="1" x14ac:dyDescent="0.2">
      <c r="C196" s="97"/>
      <c r="D196" s="97"/>
      <c r="E196" s="97"/>
      <c r="F196" s="95"/>
      <c r="G196" s="96"/>
      <c r="H196" s="97"/>
      <c r="I196" s="97"/>
      <c r="J196" s="97"/>
      <c r="K196" s="95"/>
    </row>
    <row r="197" spans="3:11" s="93" customFormat="1" ht="12.75" customHeight="1" x14ac:dyDescent="0.2">
      <c r="C197" s="97"/>
      <c r="D197" s="97"/>
      <c r="E197" s="97"/>
      <c r="F197" s="95"/>
      <c r="G197" s="96"/>
      <c r="H197" s="97"/>
      <c r="I197" s="97"/>
      <c r="J197" s="97"/>
      <c r="K197" s="95"/>
    </row>
    <row r="198" spans="3:11" s="93" customFormat="1" ht="12.75" customHeight="1" x14ac:dyDescent="0.2">
      <c r="C198" s="97"/>
      <c r="D198" s="97"/>
      <c r="E198" s="97"/>
      <c r="F198" s="95"/>
      <c r="G198" s="96"/>
      <c r="H198" s="97"/>
      <c r="I198" s="97"/>
      <c r="J198" s="97"/>
      <c r="K198" s="95"/>
    </row>
    <row r="199" spans="3:11" s="93" customFormat="1" ht="12.75" customHeight="1" x14ac:dyDescent="0.2">
      <c r="C199" s="97"/>
      <c r="D199" s="97"/>
      <c r="E199" s="97"/>
      <c r="F199" s="95"/>
      <c r="G199" s="96"/>
      <c r="H199" s="97"/>
      <c r="I199" s="97"/>
      <c r="J199" s="97"/>
      <c r="K199" s="95"/>
    </row>
    <row r="200" spans="3:11" s="93" customFormat="1" ht="12.75" customHeight="1" x14ac:dyDescent="0.2">
      <c r="C200" s="97"/>
      <c r="D200" s="97"/>
      <c r="E200" s="97"/>
      <c r="F200" s="95"/>
      <c r="G200" s="96"/>
      <c r="H200" s="97"/>
      <c r="I200" s="97"/>
      <c r="J200" s="97"/>
      <c r="K200" s="95"/>
    </row>
    <row r="201" spans="3:11" s="93" customFormat="1" ht="12.75" customHeight="1" x14ac:dyDescent="0.2">
      <c r="C201" s="97"/>
      <c r="D201" s="97"/>
      <c r="E201" s="97"/>
      <c r="F201" s="95"/>
      <c r="G201" s="96"/>
      <c r="H201" s="97"/>
      <c r="I201" s="97"/>
      <c r="J201" s="97"/>
      <c r="K201" s="95"/>
    </row>
    <row r="202" spans="3:11" s="93" customFormat="1" ht="12.75" customHeight="1" x14ac:dyDescent="0.2">
      <c r="C202" s="97"/>
      <c r="D202" s="97"/>
      <c r="E202" s="97"/>
      <c r="F202" s="95"/>
      <c r="G202" s="96"/>
      <c r="H202" s="97"/>
      <c r="I202" s="97"/>
      <c r="J202" s="97"/>
      <c r="K202" s="95"/>
    </row>
    <row r="203" spans="3:11" s="93" customFormat="1" ht="12.75" customHeight="1" x14ac:dyDescent="0.2">
      <c r="C203" s="97"/>
      <c r="D203" s="97"/>
      <c r="E203" s="97"/>
      <c r="F203" s="95"/>
      <c r="G203" s="96"/>
      <c r="H203" s="97"/>
      <c r="I203" s="97"/>
      <c r="J203" s="97"/>
      <c r="K203" s="95"/>
    </row>
    <row r="204" spans="3:11" s="93" customFormat="1" ht="12.75" customHeight="1" x14ac:dyDescent="0.2">
      <c r="C204" s="97"/>
      <c r="D204" s="97"/>
      <c r="E204" s="97"/>
      <c r="F204" s="95"/>
      <c r="G204" s="96"/>
      <c r="H204" s="97"/>
      <c r="I204" s="97"/>
      <c r="J204" s="97"/>
      <c r="K204" s="95"/>
    </row>
    <row r="205" spans="3:11" s="93" customFormat="1" ht="12.75" customHeight="1" x14ac:dyDescent="0.2">
      <c r="C205" s="97"/>
      <c r="D205" s="97"/>
      <c r="E205" s="97"/>
      <c r="F205" s="95"/>
      <c r="G205" s="96"/>
      <c r="H205" s="97"/>
      <c r="I205" s="97"/>
      <c r="J205" s="97"/>
      <c r="K205" s="95"/>
    </row>
    <row r="206" spans="3:11" s="93" customFormat="1" ht="12.75" customHeight="1" x14ac:dyDescent="0.2">
      <c r="C206" s="97"/>
      <c r="D206" s="97"/>
      <c r="E206" s="97"/>
      <c r="F206" s="95"/>
      <c r="G206" s="96"/>
      <c r="H206" s="97"/>
      <c r="I206" s="97"/>
      <c r="J206" s="97"/>
      <c r="K206" s="95"/>
    </row>
    <row r="207" spans="3:11" s="93" customFormat="1" ht="12.75" customHeight="1" x14ac:dyDescent="0.2">
      <c r="C207" s="97"/>
      <c r="D207" s="97"/>
      <c r="E207" s="97"/>
      <c r="F207" s="95"/>
      <c r="G207" s="96"/>
      <c r="H207" s="97"/>
      <c r="I207" s="97"/>
      <c r="J207" s="97"/>
      <c r="K207" s="95"/>
    </row>
    <row r="208" spans="3:11" s="93" customFormat="1" ht="12.75" customHeight="1" x14ac:dyDescent="0.2">
      <c r="C208" s="97"/>
      <c r="D208" s="97"/>
      <c r="E208" s="97"/>
      <c r="F208" s="95"/>
      <c r="G208" s="96"/>
      <c r="H208" s="97"/>
      <c r="I208" s="97"/>
      <c r="J208" s="97"/>
      <c r="K208" s="95"/>
    </row>
    <row r="209" spans="3:11" s="93" customFormat="1" ht="12.75" customHeight="1" x14ac:dyDescent="0.2">
      <c r="C209" s="97"/>
      <c r="D209" s="97"/>
      <c r="E209" s="97"/>
      <c r="F209" s="95"/>
      <c r="G209" s="96"/>
      <c r="H209" s="97"/>
      <c r="I209" s="97"/>
      <c r="J209" s="97"/>
      <c r="K209" s="95"/>
    </row>
    <row r="210" spans="3:11" s="93" customFormat="1" ht="12.75" customHeight="1" x14ac:dyDescent="0.2">
      <c r="C210" s="97"/>
      <c r="D210" s="97"/>
      <c r="E210" s="97"/>
      <c r="F210" s="95"/>
      <c r="G210" s="96"/>
      <c r="H210" s="97"/>
      <c r="I210" s="97"/>
      <c r="J210" s="97"/>
      <c r="K210" s="95"/>
    </row>
    <row r="211" spans="3:11" s="93" customFormat="1" ht="12.75" customHeight="1" x14ac:dyDescent="0.2">
      <c r="C211" s="97"/>
      <c r="D211" s="97"/>
      <c r="E211" s="97"/>
      <c r="F211" s="95"/>
      <c r="G211" s="96"/>
      <c r="H211" s="97"/>
      <c r="I211" s="97"/>
      <c r="J211" s="97"/>
      <c r="K211" s="95"/>
    </row>
    <row r="212" spans="3:11" s="93" customFormat="1" ht="12.75" customHeight="1" x14ac:dyDescent="0.2">
      <c r="C212" s="97"/>
      <c r="D212" s="97"/>
      <c r="E212" s="97"/>
      <c r="F212" s="95"/>
      <c r="G212" s="96"/>
      <c r="H212" s="97"/>
      <c r="I212" s="97"/>
      <c r="J212" s="97"/>
      <c r="K212" s="95"/>
    </row>
    <row r="213" spans="3:11" s="93" customFormat="1" ht="12.75" customHeight="1" x14ac:dyDescent="0.2">
      <c r="C213" s="97"/>
      <c r="D213" s="97"/>
      <c r="E213" s="97"/>
      <c r="F213" s="95"/>
      <c r="G213" s="96"/>
      <c r="H213" s="97"/>
      <c r="I213" s="97"/>
      <c r="J213" s="97"/>
      <c r="K213" s="95"/>
    </row>
    <row r="214" spans="3:11" s="93" customFormat="1" ht="12.75" customHeight="1" x14ac:dyDescent="0.2">
      <c r="C214" s="97"/>
      <c r="D214" s="97"/>
      <c r="E214" s="97"/>
      <c r="F214" s="95"/>
      <c r="G214" s="96"/>
      <c r="H214" s="97"/>
      <c r="I214" s="97"/>
      <c r="J214" s="97"/>
      <c r="K214" s="95"/>
    </row>
    <row r="215" spans="3:11" s="93" customFormat="1" ht="12.75" customHeight="1" x14ac:dyDescent="0.2">
      <c r="C215" s="97"/>
      <c r="D215" s="97"/>
      <c r="E215" s="97"/>
      <c r="F215" s="95"/>
      <c r="G215" s="96"/>
      <c r="H215" s="97"/>
      <c r="I215" s="97"/>
      <c r="J215" s="97"/>
      <c r="K215" s="95"/>
    </row>
    <row r="216" spans="3:11" s="93" customFormat="1" ht="12.75" customHeight="1" x14ac:dyDescent="0.2">
      <c r="C216" s="97"/>
      <c r="D216" s="97"/>
      <c r="E216" s="97"/>
      <c r="F216" s="95"/>
      <c r="G216" s="96"/>
      <c r="H216" s="97"/>
      <c r="I216" s="97"/>
      <c r="J216" s="97"/>
      <c r="K216" s="95"/>
    </row>
    <row r="217" spans="3:11" s="93" customFormat="1" ht="12.75" customHeight="1" x14ac:dyDescent="0.2">
      <c r="C217" s="97"/>
      <c r="D217" s="97"/>
      <c r="E217" s="97"/>
      <c r="F217" s="95"/>
      <c r="G217" s="96"/>
      <c r="H217" s="97"/>
      <c r="I217" s="97"/>
      <c r="J217" s="97"/>
      <c r="K217" s="95"/>
    </row>
    <row r="218" spans="3:11" s="93" customFormat="1" ht="12.75" customHeight="1" x14ac:dyDescent="0.2">
      <c r="C218" s="97"/>
      <c r="D218" s="97"/>
      <c r="E218" s="97"/>
      <c r="F218" s="95"/>
      <c r="G218" s="96"/>
      <c r="H218" s="97"/>
      <c r="I218" s="97"/>
      <c r="J218" s="97"/>
      <c r="K218" s="95"/>
    </row>
    <row r="219" spans="3:11" s="93" customFormat="1" ht="12.75" customHeight="1" x14ac:dyDescent="0.2">
      <c r="C219" s="97"/>
      <c r="D219" s="97"/>
      <c r="E219" s="97"/>
      <c r="F219" s="95"/>
      <c r="G219" s="96"/>
      <c r="H219" s="97"/>
      <c r="I219" s="97"/>
      <c r="J219" s="97"/>
      <c r="K219" s="95"/>
    </row>
    <row r="220" spans="3:11" s="93" customFormat="1" ht="12.75" customHeight="1" x14ac:dyDescent="0.2">
      <c r="C220" s="97"/>
      <c r="D220" s="97"/>
      <c r="E220" s="97"/>
      <c r="F220" s="95"/>
      <c r="G220" s="96"/>
      <c r="H220" s="97"/>
      <c r="I220" s="97"/>
      <c r="J220" s="97"/>
      <c r="K220" s="95"/>
    </row>
    <row r="221" spans="3:11" s="93" customFormat="1" ht="12.75" customHeight="1" x14ac:dyDescent="0.2">
      <c r="C221" s="97"/>
      <c r="D221" s="97"/>
      <c r="E221" s="97"/>
      <c r="F221" s="95"/>
      <c r="G221" s="96"/>
      <c r="H221" s="97"/>
      <c r="I221" s="97"/>
      <c r="J221" s="97"/>
      <c r="K221" s="95"/>
    </row>
    <row r="222" spans="3:11" s="93" customFormat="1" ht="12.75" customHeight="1" x14ac:dyDescent="0.2">
      <c r="C222" s="97"/>
      <c r="D222" s="97"/>
      <c r="E222" s="97"/>
      <c r="F222" s="95"/>
      <c r="G222" s="96"/>
      <c r="H222" s="97"/>
      <c r="I222" s="97"/>
      <c r="J222" s="97"/>
      <c r="K222" s="95"/>
    </row>
    <row r="223" spans="3:11" s="93" customFormat="1" ht="12.75" customHeight="1" x14ac:dyDescent="0.2">
      <c r="C223" s="97"/>
      <c r="D223" s="97"/>
      <c r="E223" s="97"/>
      <c r="F223" s="95"/>
      <c r="G223" s="96"/>
      <c r="H223" s="97"/>
      <c r="I223" s="97"/>
      <c r="J223" s="97"/>
      <c r="K223" s="95"/>
    </row>
    <row r="224" spans="3:11" s="93" customFormat="1" ht="12.75" customHeight="1" x14ac:dyDescent="0.2">
      <c r="C224" s="97"/>
      <c r="D224" s="97"/>
      <c r="E224" s="97"/>
      <c r="F224" s="95"/>
      <c r="G224" s="96"/>
      <c r="H224" s="97"/>
      <c r="I224" s="97"/>
      <c r="J224" s="97"/>
      <c r="K224" s="95"/>
    </row>
    <row r="225" spans="3:11" s="93" customFormat="1" ht="12.75" customHeight="1" x14ac:dyDescent="0.2">
      <c r="C225" s="97"/>
      <c r="D225" s="97"/>
      <c r="E225" s="97"/>
      <c r="F225" s="95"/>
      <c r="G225" s="96"/>
      <c r="H225" s="97"/>
      <c r="I225" s="97"/>
      <c r="J225" s="97"/>
      <c r="K225" s="95"/>
    </row>
    <row r="226" spans="3:11" s="93" customFormat="1" ht="12.75" customHeight="1" x14ac:dyDescent="0.2">
      <c r="C226" s="97"/>
      <c r="D226" s="97"/>
      <c r="E226" s="97"/>
      <c r="F226" s="95"/>
      <c r="G226" s="96"/>
      <c r="H226" s="97"/>
      <c r="I226" s="97"/>
      <c r="J226" s="97"/>
      <c r="K226" s="95"/>
    </row>
    <row r="227" spans="3:11" s="93" customFormat="1" ht="12.75" customHeight="1" x14ac:dyDescent="0.2">
      <c r="C227" s="97"/>
      <c r="D227" s="97"/>
      <c r="E227" s="97"/>
      <c r="F227" s="95"/>
      <c r="G227" s="96"/>
      <c r="H227" s="97"/>
      <c r="I227" s="97"/>
      <c r="J227" s="97"/>
      <c r="K227" s="95"/>
    </row>
    <row r="228" spans="3:11" s="93" customFormat="1" ht="12.75" customHeight="1" x14ac:dyDescent="0.2">
      <c r="C228" s="97"/>
      <c r="D228" s="97"/>
      <c r="E228" s="97"/>
      <c r="F228" s="95"/>
      <c r="G228" s="96"/>
      <c r="H228" s="97"/>
      <c r="I228" s="97"/>
      <c r="J228" s="97"/>
      <c r="K228" s="95"/>
    </row>
    <row r="229" spans="3:11" s="93" customFormat="1" ht="12.75" customHeight="1" x14ac:dyDescent="0.2">
      <c r="C229" s="97"/>
      <c r="D229" s="97"/>
      <c r="E229" s="97"/>
      <c r="F229" s="95"/>
      <c r="G229" s="96"/>
      <c r="H229" s="97"/>
      <c r="I229" s="97"/>
      <c r="J229" s="97"/>
      <c r="K229" s="95"/>
    </row>
    <row r="230" spans="3:11" s="93" customFormat="1" ht="12.75" customHeight="1" x14ac:dyDescent="0.2">
      <c r="C230" s="97"/>
      <c r="D230" s="97"/>
      <c r="E230" s="97"/>
      <c r="F230" s="95"/>
      <c r="G230" s="96"/>
      <c r="H230" s="97"/>
      <c r="I230" s="97"/>
      <c r="J230" s="97"/>
      <c r="K230" s="95"/>
    </row>
    <row r="231" spans="3:11" s="93" customFormat="1" ht="12.75" customHeight="1" x14ac:dyDescent="0.2">
      <c r="C231" s="97"/>
      <c r="D231" s="97"/>
      <c r="E231" s="97"/>
      <c r="F231" s="95"/>
      <c r="G231" s="96"/>
      <c r="H231" s="97"/>
      <c r="I231" s="97"/>
      <c r="J231" s="97"/>
      <c r="K231" s="95"/>
    </row>
    <row r="232" spans="3:11" s="93" customFormat="1" ht="12.75" customHeight="1" x14ac:dyDescent="0.2">
      <c r="C232" s="97"/>
      <c r="D232" s="97"/>
      <c r="E232" s="97"/>
      <c r="F232" s="95"/>
      <c r="G232" s="96"/>
      <c r="H232" s="97"/>
      <c r="I232" s="97"/>
      <c r="J232" s="97"/>
      <c r="K232" s="95"/>
    </row>
    <row r="233" spans="3:11" s="93" customFormat="1" ht="12.75" customHeight="1" x14ac:dyDescent="0.2">
      <c r="C233" s="97"/>
      <c r="D233" s="97"/>
      <c r="E233" s="97"/>
      <c r="F233" s="95"/>
      <c r="G233" s="96"/>
      <c r="H233" s="97"/>
      <c r="I233" s="97"/>
      <c r="J233" s="97"/>
      <c r="K233" s="95"/>
    </row>
    <row r="234" spans="3:11" s="93" customFormat="1" ht="12.75" customHeight="1" x14ac:dyDescent="0.2">
      <c r="C234" s="97"/>
      <c r="D234" s="97"/>
      <c r="E234" s="97"/>
      <c r="F234" s="95"/>
      <c r="G234" s="96"/>
      <c r="H234" s="97"/>
      <c r="I234" s="97"/>
      <c r="J234" s="97"/>
      <c r="K234" s="95"/>
    </row>
    <row r="235" spans="3:11" s="93" customFormat="1" ht="12.75" customHeight="1" x14ac:dyDescent="0.2">
      <c r="C235" s="97"/>
      <c r="D235" s="97"/>
      <c r="E235" s="97"/>
      <c r="F235" s="95"/>
      <c r="G235" s="96"/>
      <c r="H235" s="97"/>
      <c r="I235" s="97"/>
      <c r="J235" s="97"/>
      <c r="K235" s="95"/>
    </row>
    <row r="236" spans="3:11" s="93" customFormat="1" ht="12.75" customHeight="1" x14ac:dyDescent="0.2">
      <c r="C236" s="97"/>
      <c r="D236" s="97"/>
      <c r="E236" s="97"/>
      <c r="F236" s="95"/>
      <c r="G236" s="96"/>
      <c r="H236" s="97"/>
      <c r="I236" s="97"/>
      <c r="J236" s="97"/>
      <c r="K236" s="95"/>
    </row>
    <row r="237" spans="3:11" s="93" customFormat="1" ht="12.75" customHeight="1" x14ac:dyDescent="0.2">
      <c r="C237" s="97"/>
      <c r="D237" s="97"/>
      <c r="E237" s="97"/>
      <c r="F237" s="95"/>
      <c r="G237" s="96"/>
      <c r="H237" s="97"/>
      <c r="I237" s="97"/>
      <c r="J237" s="97"/>
      <c r="K237" s="95"/>
    </row>
    <row r="238" spans="3:11" s="93" customFormat="1" ht="12.75" customHeight="1" x14ac:dyDescent="0.2">
      <c r="C238" s="97"/>
      <c r="D238" s="97"/>
      <c r="E238" s="97"/>
      <c r="F238" s="95"/>
      <c r="G238" s="96"/>
      <c r="H238" s="97"/>
      <c r="I238" s="97"/>
      <c r="J238" s="97"/>
      <c r="K238" s="95"/>
    </row>
    <row r="239" spans="3:11" s="93" customFormat="1" ht="12.75" customHeight="1" x14ac:dyDescent="0.2">
      <c r="C239" s="97"/>
      <c r="D239" s="97"/>
      <c r="E239" s="97"/>
      <c r="F239" s="95"/>
      <c r="G239" s="96"/>
      <c r="H239" s="97"/>
      <c r="I239" s="97"/>
      <c r="J239" s="97"/>
      <c r="K239" s="95"/>
    </row>
    <row r="240" spans="3:11" s="93" customFormat="1" ht="12.75" customHeight="1" x14ac:dyDescent="0.2">
      <c r="C240" s="97"/>
      <c r="D240" s="97"/>
      <c r="E240" s="97"/>
      <c r="F240" s="95"/>
      <c r="G240" s="96"/>
      <c r="H240" s="97"/>
      <c r="I240" s="97"/>
      <c r="J240" s="97"/>
      <c r="K240" s="95"/>
    </row>
    <row r="241" spans="3:11" s="93" customFormat="1" ht="12.75" customHeight="1" x14ac:dyDescent="0.2">
      <c r="C241" s="97"/>
      <c r="D241" s="97"/>
      <c r="E241" s="97"/>
      <c r="F241" s="95"/>
      <c r="G241" s="96"/>
      <c r="H241" s="97"/>
      <c r="I241" s="97"/>
      <c r="J241" s="97"/>
      <c r="K241" s="95"/>
    </row>
    <row r="242" spans="3:11" s="93" customFormat="1" ht="12.75" customHeight="1" x14ac:dyDescent="0.2">
      <c r="C242" s="97"/>
      <c r="D242" s="97"/>
      <c r="E242" s="97"/>
      <c r="F242" s="95"/>
      <c r="G242" s="96"/>
      <c r="H242" s="97"/>
      <c r="I242" s="97"/>
      <c r="J242" s="97"/>
      <c r="K242" s="95"/>
    </row>
    <row r="243" spans="3:11" s="93" customFormat="1" ht="12.75" customHeight="1" x14ac:dyDescent="0.2">
      <c r="C243" s="97"/>
      <c r="D243" s="97"/>
      <c r="E243" s="97"/>
      <c r="F243" s="95"/>
      <c r="G243" s="96"/>
      <c r="H243" s="97"/>
      <c r="I243" s="97"/>
      <c r="J243" s="97"/>
      <c r="K243" s="95"/>
    </row>
    <row r="244" spans="3:11" s="93" customFormat="1" ht="12.75" customHeight="1" x14ac:dyDescent="0.2">
      <c r="C244" s="97"/>
      <c r="D244" s="97"/>
      <c r="E244" s="97"/>
      <c r="F244" s="95"/>
      <c r="G244" s="96"/>
      <c r="H244" s="97"/>
      <c r="I244" s="97"/>
      <c r="J244" s="97"/>
      <c r="K244" s="95"/>
    </row>
    <row r="245" spans="3:11" s="93" customFormat="1" ht="12.75" customHeight="1" x14ac:dyDescent="0.2">
      <c r="C245" s="97"/>
      <c r="D245" s="97"/>
      <c r="E245" s="97"/>
      <c r="F245" s="95"/>
      <c r="G245" s="96"/>
      <c r="H245" s="97"/>
      <c r="I245" s="97"/>
      <c r="J245" s="97"/>
      <c r="K245" s="95"/>
    </row>
    <row r="246" spans="3:11" s="93" customFormat="1" ht="12.75" customHeight="1" x14ac:dyDescent="0.2">
      <c r="C246" s="97"/>
      <c r="D246" s="97"/>
      <c r="E246" s="97"/>
      <c r="F246" s="95"/>
      <c r="G246" s="96"/>
      <c r="H246" s="97"/>
      <c r="I246" s="97"/>
      <c r="J246" s="97"/>
      <c r="K246" s="95"/>
    </row>
    <row r="247" spans="3:11" s="93" customFormat="1" ht="12.75" customHeight="1" x14ac:dyDescent="0.2">
      <c r="C247" s="97"/>
      <c r="D247" s="97"/>
      <c r="E247" s="97"/>
      <c r="F247" s="95"/>
      <c r="G247" s="96"/>
      <c r="H247" s="97"/>
      <c r="I247" s="97"/>
      <c r="J247" s="97"/>
      <c r="K247" s="95"/>
    </row>
    <row r="248" spans="3:11" s="93" customFormat="1" ht="12.75" customHeight="1" x14ac:dyDescent="0.2">
      <c r="C248" s="97"/>
      <c r="D248" s="97"/>
      <c r="E248" s="97"/>
      <c r="F248" s="95"/>
      <c r="G248" s="96"/>
      <c r="H248" s="97"/>
      <c r="I248" s="97"/>
      <c r="J248" s="97"/>
      <c r="K248" s="95"/>
    </row>
    <row r="249" spans="3:11" s="93" customFormat="1" ht="12.75" customHeight="1" x14ac:dyDescent="0.2">
      <c r="C249" s="97"/>
      <c r="D249" s="97"/>
      <c r="E249" s="97"/>
      <c r="F249" s="95"/>
      <c r="G249" s="96"/>
      <c r="H249" s="97"/>
      <c r="I249" s="97"/>
      <c r="J249" s="97"/>
      <c r="K249" s="95"/>
    </row>
    <row r="250" spans="3:11" s="93" customFormat="1" ht="12.75" customHeight="1" x14ac:dyDescent="0.2">
      <c r="C250" s="97"/>
      <c r="D250" s="97"/>
      <c r="E250" s="97"/>
      <c r="F250" s="95"/>
      <c r="G250" s="96"/>
      <c r="H250" s="97"/>
      <c r="I250" s="97"/>
      <c r="J250" s="97"/>
      <c r="K250" s="95"/>
    </row>
    <row r="251" spans="3:11" s="93" customFormat="1" ht="12.75" customHeight="1" x14ac:dyDescent="0.2">
      <c r="C251" s="97"/>
      <c r="D251" s="97"/>
      <c r="E251" s="97"/>
      <c r="F251" s="95"/>
      <c r="G251" s="96"/>
      <c r="H251" s="97"/>
      <c r="I251" s="97"/>
      <c r="J251" s="97"/>
      <c r="K251" s="95"/>
    </row>
    <row r="252" spans="3:11" s="93" customFormat="1" ht="12.75" customHeight="1" x14ac:dyDescent="0.2">
      <c r="C252" s="97"/>
      <c r="D252" s="97"/>
      <c r="E252" s="97"/>
      <c r="F252" s="95"/>
      <c r="G252" s="96"/>
      <c r="H252" s="97"/>
      <c r="I252" s="97"/>
      <c r="J252" s="97"/>
      <c r="K252" s="95"/>
    </row>
    <row r="253" spans="3:11" s="93" customFormat="1" ht="12.75" customHeight="1" x14ac:dyDescent="0.2">
      <c r="C253" s="97"/>
      <c r="D253" s="97"/>
      <c r="E253" s="97"/>
      <c r="F253" s="95"/>
      <c r="G253" s="96"/>
      <c r="H253" s="97"/>
      <c r="I253" s="97"/>
      <c r="J253" s="97"/>
      <c r="K253" s="95"/>
    </row>
    <row r="254" spans="3:11" s="93" customFormat="1" ht="12.75" customHeight="1" x14ac:dyDescent="0.2">
      <c r="C254" s="97"/>
      <c r="D254" s="97"/>
      <c r="E254" s="97"/>
      <c r="F254" s="95"/>
      <c r="G254" s="96"/>
      <c r="H254" s="97"/>
      <c r="I254" s="97"/>
      <c r="J254" s="97"/>
      <c r="K254" s="95"/>
    </row>
    <row r="255" spans="3:11" s="93" customFormat="1" ht="12.75" customHeight="1" x14ac:dyDescent="0.2">
      <c r="C255" s="97"/>
      <c r="D255" s="97"/>
      <c r="E255" s="97"/>
      <c r="F255" s="95"/>
      <c r="G255" s="96"/>
      <c r="H255" s="97"/>
      <c r="I255" s="97"/>
      <c r="J255" s="97"/>
      <c r="K255" s="95"/>
    </row>
    <row r="256" spans="3:11" s="93" customFormat="1" ht="12.75" customHeight="1" x14ac:dyDescent="0.2">
      <c r="C256" s="97"/>
      <c r="D256" s="97"/>
      <c r="E256" s="97"/>
      <c r="F256" s="95"/>
      <c r="G256" s="96"/>
      <c r="H256" s="97"/>
      <c r="I256" s="97"/>
      <c r="J256" s="97"/>
      <c r="K256" s="95"/>
    </row>
    <row r="257" spans="3:11" s="93" customFormat="1" ht="12.75" customHeight="1" x14ac:dyDescent="0.2">
      <c r="C257" s="97"/>
      <c r="D257" s="97"/>
      <c r="E257" s="97"/>
      <c r="F257" s="95"/>
      <c r="G257" s="96"/>
      <c r="H257" s="97"/>
      <c r="I257" s="97"/>
      <c r="J257" s="97"/>
      <c r="K257" s="95"/>
    </row>
    <row r="258" spans="3:11" s="93" customFormat="1" ht="12.75" customHeight="1" x14ac:dyDescent="0.2">
      <c r="C258" s="97"/>
      <c r="D258" s="97"/>
      <c r="E258" s="97"/>
      <c r="F258" s="95"/>
      <c r="G258" s="96"/>
      <c r="H258" s="97"/>
      <c r="I258" s="97"/>
      <c r="J258" s="97"/>
      <c r="K258" s="95"/>
    </row>
    <row r="259" spans="3:11" s="93" customFormat="1" ht="12.75" customHeight="1" x14ac:dyDescent="0.2">
      <c r="C259" s="97"/>
      <c r="D259" s="97"/>
      <c r="E259" s="97"/>
      <c r="F259" s="95"/>
      <c r="G259" s="96"/>
      <c r="H259" s="97"/>
      <c r="I259" s="97"/>
      <c r="J259" s="97"/>
      <c r="K259" s="95"/>
    </row>
    <row r="260" spans="3:11" s="93" customFormat="1" ht="12.75" customHeight="1" x14ac:dyDescent="0.2">
      <c r="C260" s="97"/>
      <c r="D260" s="97"/>
      <c r="E260" s="97"/>
      <c r="F260" s="95"/>
      <c r="G260" s="96"/>
      <c r="H260" s="97"/>
      <c r="I260" s="97"/>
      <c r="J260" s="97"/>
      <c r="K260" s="95"/>
    </row>
    <row r="261" spans="3:11" s="93" customFormat="1" ht="12.75" customHeight="1" x14ac:dyDescent="0.2">
      <c r="C261" s="97"/>
      <c r="D261" s="97"/>
      <c r="E261" s="97"/>
      <c r="F261" s="95"/>
      <c r="G261" s="96"/>
      <c r="H261" s="97"/>
      <c r="I261" s="97"/>
      <c r="J261" s="97"/>
      <c r="K261" s="95"/>
    </row>
    <row r="262" spans="3:11" s="93" customFormat="1" ht="12.75" customHeight="1" x14ac:dyDescent="0.2">
      <c r="C262" s="97"/>
      <c r="D262" s="97"/>
      <c r="E262" s="97"/>
      <c r="F262" s="95"/>
      <c r="G262" s="96"/>
      <c r="H262" s="97"/>
      <c r="I262" s="97"/>
      <c r="J262" s="97"/>
      <c r="K262" s="95"/>
    </row>
    <row r="263" spans="3:11" s="93" customFormat="1" ht="12.75" customHeight="1" x14ac:dyDescent="0.2">
      <c r="C263" s="97"/>
      <c r="D263" s="97"/>
      <c r="E263" s="97"/>
      <c r="F263" s="95"/>
      <c r="G263" s="96"/>
      <c r="H263" s="97"/>
      <c r="I263" s="97"/>
      <c r="J263" s="97"/>
      <c r="K263" s="95"/>
    </row>
    <row r="264" spans="3:11" s="93" customFormat="1" ht="12.75" customHeight="1" x14ac:dyDescent="0.2">
      <c r="C264" s="97"/>
      <c r="D264" s="97"/>
      <c r="E264" s="97"/>
      <c r="F264" s="95"/>
      <c r="G264" s="96"/>
      <c r="H264" s="97"/>
      <c r="I264" s="97"/>
      <c r="J264" s="97"/>
      <c r="K264" s="95"/>
    </row>
    <row r="265" spans="3:11" s="93" customFormat="1" ht="12.75" customHeight="1" x14ac:dyDescent="0.2">
      <c r="C265" s="97"/>
      <c r="D265" s="97"/>
      <c r="E265" s="97"/>
      <c r="F265" s="95"/>
      <c r="G265" s="96"/>
      <c r="H265" s="97"/>
      <c r="I265" s="97"/>
      <c r="J265" s="97"/>
      <c r="K265" s="95"/>
    </row>
    <row r="266" spans="3:11" s="93" customFormat="1" ht="12.75" customHeight="1" x14ac:dyDescent="0.2">
      <c r="C266" s="97"/>
      <c r="D266" s="97"/>
      <c r="E266" s="97"/>
      <c r="F266" s="95"/>
      <c r="G266" s="96"/>
      <c r="H266" s="97"/>
      <c r="I266" s="97"/>
      <c r="J266" s="97"/>
      <c r="K266" s="95"/>
    </row>
    <row r="267" spans="3:11" s="93" customFormat="1" ht="12.75" customHeight="1" x14ac:dyDescent="0.2">
      <c r="C267" s="97"/>
      <c r="D267" s="97"/>
      <c r="E267" s="97"/>
      <c r="F267" s="95"/>
      <c r="G267" s="96"/>
      <c r="H267" s="97"/>
      <c r="I267" s="97"/>
      <c r="J267" s="97"/>
      <c r="K267" s="95"/>
    </row>
    <row r="268" spans="3:11" s="93" customFormat="1" ht="12.75" customHeight="1" x14ac:dyDescent="0.2">
      <c r="C268" s="97"/>
      <c r="D268" s="97"/>
      <c r="E268" s="97"/>
      <c r="F268" s="95"/>
      <c r="G268" s="96"/>
      <c r="H268" s="97"/>
      <c r="I268" s="97"/>
      <c r="J268" s="97"/>
      <c r="K268" s="95"/>
    </row>
    <row r="269" spans="3:11" s="93" customFormat="1" ht="12.75" customHeight="1" x14ac:dyDescent="0.2">
      <c r="C269" s="97"/>
      <c r="D269" s="97"/>
      <c r="E269" s="97"/>
      <c r="F269" s="95"/>
      <c r="G269" s="96"/>
      <c r="H269" s="97"/>
      <c r="I269" s="97"/>
      <c r="J269" s="97"/>
      <c r="K269" s="95"/>
    </row>
    <row r="270" spans="3:11" s="93" customFormat="1" ht="12.75" customHeight="1" x14ac:dyDescent="0.2">
      <c r="C270" s="97"/>
      <c r="D270" s="97"/>
      <c r="E270" s="97"/>
      <c r="F270" s="95"/>
      <c r="G270" s="96"/>
      <c r="H270" s="97"/>
      <c r="I270" s="97"/>
      <c r="J270" s="97"/>
      <c r="K270" s="95"/>
    </row>
    <row r="271" spans="3:11" s="93" customFormat="1" ht="12.75" customHeight="1" x14ac:dyDescent="0.2">
      <c r="C271" s="97"/>
      <c r="D271" s="97"/>
      <c r="E271" s="97"/>
      <c r="F271" s="95"/>
      <c r="G271" s="96"/>
      <c r="H271" s="97"/>
      <c r="I271" s="97"/>
      <c r="J271" s="97"/>
      <c r="K271" s="95"/>
    </row>
    <row r="272" spans="3:11" s="93" customFormat="1" ht="12.75" customHeight="1" x14ac:dyDescent="0.2">
      <c r="C272" s="97"/>
      <c r="D272" s="97"/>
      <c r="E272" s="97"/>
      <c r="F272" s="95"/>
      <c r="G272" s="96"/>
      <c r="H272" s="97"/>
      <c r="I272" s="97"/>
      <c r="J272" s="97"/>
      <c r="K272" s="95"/>
    </row>
    <row r="273" spans="3:11" s="93" customFormat="1" ht="12.75" customHeight="1" x14ac:dyDescent="0.2">
      <c r="C273" s="97"/>
      <c r="D273" s="97"/>
      <c r="E273" s="97"/>
      <c r="F273" s="95"/>
      <c r="G273" s="96"/>
      <c r="H273" s="97"/>
      <c r="I273" s="97"/>
      <c r="J273" s="97"/>
      <c r="K273" s="95"/>
    </row>
    <row r="274" spans="3:11" s="93" customFormat="1" ht="12.75" customHeight="1" x14ac:dyDescent="0.2">
      <c r="C274" s="97"/>
      <c r="D274" s="97"/>
      <c r="E274" s="97"/>
      <c r="F274" s="95"/>
      <c r="G274" s="96"/>
      <c r="H274" s="97"/>
      <c r="I274" s="97"/>
      <c r="J274" s="97"/>
      <c r="K274" s="95"/>
    </row>
    <row r="275" spans="3:11" s="93" customFormat="1" ht="12.75" customHeight="1" x14ac:dyDescent="0.2">
      <c r="C275" s="97"/>
      <c r="D275" s="97"/>
      <c r="E275" s="97"/>
      <c r="F275" s="95"/>
      <c r="G275" s="96"/>
      <c r="H275" s="97"/>
      <c r="I275" s="97"/>
      <c r="J275" s="97"/>
      <c r="K275" s="95"/>
    </row>
    <row r="276" spans="3:11" s="93" customFormat="1" ht="12.75" customHeight="1" x14ac:dyDescent="0.2">
      <c r="C276" s="97"/>
      <c r="D276" s="97"/>
      <c r="E276" s="97"/>
      <c r="F276" s="95"/>
      <c r="G276" s="96"/>
      <c r="H276" s="97"/>
      <c r="I276" s="97"/>
      <c r="J276" s="97"/>
      <c r="K276" s="95"/>
    </row>
    <row r="277" spans="3:11" s="93" customFormat="1" ht="12.75" customHeight="1" x14ac:dyDescent="0.2">
      <c r="C277" s="97"/>
      <c r="D277" s="97"/>
      <c r="E277" s="97"/>
      <c r="F277" s="95"/>
      <c r="G277" s="96"/>
      <c r="H277" s="97"/>
      <c r="I277" s="97"/>
      <c r="J277" s="97"/>
      <c r="K277" s="95"/>
    </row>
    <row r="278" spans="3:11" s="93" customFormat="1" ht="12.75" customHeight="1" x14ac:dyDescent="0.2">
      <c r="C278" s="97"/>
      <c r="D278" s="97"/>
      <c r="E278" s="97"/>
      <c r="F278" s="95"/>
      <c r="G278" s="96"/>
      <c r="H278" s="97"/>
      <c r="I278" s="97"/>
      <c r="J278" s="97"/>
      <c r="K278" s="95"/>
    </row>
    <row r="279" spans="3:11" s="93" customFormat="1" ht="12.75" customHeight="1" x14ac:dyDescent="0.2">
      <c r="C279" s="97"/>
      <c r="D279" s="97"/>
      <c r="E279" s="97"/>
      <c r="F279" s="95"/>
      <c r="G279" s="96"/>
      <c r="H279" s="97"/>
      <c r="I279" s="97"/>
      <c r="J279" s="97"/>
      <c r="K279" s="95"/>
    </row>
    <row r="280" spans="3:11" s="93" customFormat="1" ht="12.75" customHeight="1" x14ac:dyDescent="0.2">
      <c r="C280" s="97"/>
      <c r="D280" s="97"/>
      <c r="E280" s="97"/>
      <c r="F280" s="95"/>
      <c r="G280" s="96"/>
      <c r="H280" s="97"/>
      <c r="I280" s="97"/>
      <c r="J280" s="97"/>
      <c r="K280" s="95"/>
    </row>
    <row r="281" spans="3:11" s="93" customFormat="1" ht="12.75" customHeight="1" x14ac:dyDescent="0.2">
      <c r="C281" s="97"/>
      <c r="D281" s="97"/>
      <c r="E281" s="97"/>
      <c r="F281" s="95"/>
      <c r="G281" s="96"/>
      <c r="H281" s="97"/>
      <c r="I281" s="97"/>
      <c r="J281" s="97"/>
      <c r="K281" s="95"/>
    </row>
    <row r="282" spans="3:11" s="93" customFormat="1" ht="12.75" customHeight="1" x14ac:dyDescent="0.2">
      <c r="C282" s="97"/>
      <c r="D282" s="97"/>
      <c r="E282" s="97"/>
      <c r="F282" s="95"/>
      <c r="G282" s="96"/>
      <c r="H282" s="97"/>
      <c r="I282" s="97"/>
      <c r="J282" s="97"/>
      <c r="K282" s="95"/>
    </row>
    <row r="283" spans="3:11" s="93" customFormat="1" ht="12.75" customHeight="1" x14ac:dyDescent="0.2">
      <c r="C283" s="97"/>
      <c r="D283" s="97"/>
      <c r="E283" s="97"/>
      <c r="F283" s="95"/>
      <c r="G283" s="96"/>
      <c r="H283" s="97"/>
      <c r="I283" s="97"/>
      <c r="J283" s="97"/>
      <c r="K283" s="95"/>
    </row>
    <row r="284" spans="3:11" s="93" customFormat="1" ht="12.75" customHeight="1" x14ac:dyDescent="0.2">
      <c r="C284" s="97"/>
      <c r="D284" s="97"/>
      <c r="E284" s="97"/>
      <c r="F284" s="95"/>
      <c r="G284" s="96"/>
      <c r="H284" s="97"/>
      <c r="I284" s="97"/>
      <c r="J284" s="97"/>
      <c r="K284" s="95"/>
    </row>
    <row r="285" spans="3:11" s="93" customFormat="1" ht="12.75" customHeight="1" x14ac:dyDescent="0.2">
      <c r="C285" s="97"/>
      <c r="D285" s="97"/>
      <c r="E285" s="97"/>
      <c r="F285" s="95"/>
      <c r="G285" s="96"/>
      <c r="H285" s="97"/>
      <c r="I285" s="97"/>
      <c r="J285" s="97"/>
      <c r="K285" s="95"/>
    </row>
    <row r="286" spans="3:11" s="93" customFormat="1" ht="12.75" customHeight="1" x14ac:dyDescent="0.2">
      <c r="C286" s="97"/>
      <c r="D286" s="97"/>
      <c r="E286" s="97"/>
      <c r="F286" s="95"/>
      <c r="G286" s="96"/>
      <c r="H286" s="97"/>
      <c r="I286" s="97"/>
      <c r="J286" s="97"/>
      <c r="K286" s="95"/>
    </row>
    <row r="287" spans="3:11" s="93" customFormat="1" ht="12.75" customHeight="1" x14ac:dyDescent="0.2">
      <c r="C287" s="97"/>
      <c r="D287" s="97"/>
      <c r="E287" s="97"/>
      <c r="F287" s="95"/>
      <c r="G287" s="96"/>
      <c r="H287" s="97"/>
      <c r="I287" s="97"/>
      <c r="J287" s="97"/>
      <c r="K287" s="95"/>
    </row>
    <row r="288" spans="3:11" s="93" customFormat="1" ht="12.75" customHeight="1" x14ac:dyDescent="0.2">
      <c r="C288" s="97"/>
      <c r="D288" s="97"/>
      <c r="E288" s="97"/>
      <c r="F288" s="95"/>
      <c r="G288" s="96"/>
      <c r="H288" s="97"/>
      <c r="I288" s="97"/>
      <c r="J288" s="97"/>
      <c r="K288" s="95"/>
    </row>
    <row r="289" spans="3:11" s="93" customFormat="1" ht="12.75" customHeight="1" x14ac:dyDescent="0.2">
      <c r="C289" s="97"/>
      <c r="D289" s="97"/>
      <c r="E289" s="97"/>
      <c r="F289" s="95"/>
      <c r="G289" s="96"/>
      <c r="H289" s="97"/>
      <c r="I289" s="97"/>
      <c r="J289" s="97"/>
      <c r="K289" s="95"/>
    </row>
    <row r="290" spans="3:11" s="93" customFormat="1" ht="12.75" customHeight="1" x14ac:dyDescent="0.2">
      <c r="C290" s="97"/>
      <c r="D290" s="97"/>
      <c r="E290" s="97"/>
      <c r="F290" s="95"/>
      <c r="G290" s="96"/>
      <c r="H290" s="97"/>
      <c r="I290" s="97"/>
      <c r="J290" s="97"/>
      <c r="K290" s="95"/>
    </row>
    <row r="291" spans="3:11" s="93" customFormat="1" ht="12.75" customHeight="1" x14ac:dyDescent="0.2">
      <c r="C291" s="97"/>
      <c r="D291" s="97"/>
      <c r="E291" s="97"/>
      <c r="F291" s="95"/>
      <c r="G291" s="96"/>
      <c r="H291" s="97"/>
      <c r="I291" s="97"/>
      <c r="J291" s="97"/>
      <c r="K291" s="95"/>
    </row>
    <row r="292" spans="3:11" s="93" customFormat="1" ht="12.75" customHeight="1" x14ac:dyDescent="0.2">
      <c r="C292" s="97"/>
      <c r="D292" s="97"/>
      <c r="E292" s="97"/>
      <c r="F292" s="95"/>
      <c r="G292" s="96"/>
      <c r="H292" s="97"/>
      <c r="I292" s="97"/>
      <c r="J292" s="97"/>
      <c r="K292" s="95"/>
    </row>
    <row r="293" spans="3:11" s="93" customFormat="1" ht="12.75" customHeight="1" x14ac:dyDescent="0.2">
      <c r="C293" s="97"/>
      <c r="D293" s="97"/>
      <c r="E293" s="97"/>
      <c r="F293" s="95"/>
      <c r="G293" s="96"/>
      <c r="H293" s="97"/>
      <c r="I293" s="97"/>
      <c r="J293" s="97"/>
      <c r="K293" s="95"/>
    </row>
    <row r="294" spans="3:11" s="93" customFormat="1" ht="12.75" customHeight="1" x14ac:dyDescent="0.2">
      <c r="C294" s="97"/>
      <c r="D294" s="97"/>
      <c r="E294" s="97"/>
      <c r="F294" s="95"/>
      <c r="G294" s="96"/>
      <c r="H294" s="97"/>
      <c r="I294" s="97"/>
      <c r="J294" s="97"/>
      <c r="K294" s="95"/>
    </row>
    <row r="295" spans="3:11" s="93" customFormat="1" ht="12.75" customHeight="1" x14ac:dyDescent="0.2">
      <c r="C295" s="97"/>
      <c r="D295" s="97"/>
      <c r="E295" s="97"/>
      <c r="F295" s="95"/>
      <c r="G295" s="96"/>
      <c r="H295" s="97"/>
      <c r="I295" s="97"/>
      <c r="J295" s="97"/>
      <c r="K295" s="95"/>
    </row>
    <row r="296" spans="3:11" s="93" customFormat="1" ht="12.75" customHeight="1" x14ac:dyDescent="0.2">
      <c r="C296" s="97"/>
      <c r="D296" s="97"/>
      <c r="E296" s="97"/>
      <c r="F296" s="95"/>
      <c r="G296" s="96"/>
      <c r="H296" s="97"/>
      <c r="I296" s="97"/>
      <c r="J296" s="97"/>
      <c r="K296" s="95"/>
    </row>
    <row r="297" spans="3:11" s="93" customFormat="1" ht="12.75" customHeight="1" x14ac:dyDescent="0.2">
      <c r="C297" s="97"/>
      <c r="D297" s="97"/>
      <c r="E297" s="97"/>
      <c r="F297" s="95"/>
      <c r="G297" s="96"/>
      <c r="H297" s="97"/>
      <c r="I297" s="97"/>
      <c r="J297" s="97"/>
      <c r="K297" s="95"/>
    </row>
    <row r="298" spans="3:11" s="93" customFormat="1" ht="12.75" customHeight="1" x14ac:dyDescent="0.2">
      <c r="C298" s="97"/>
      <c r="D298" s="97"/>
      <c r="E298" s="97"/>
      <c r="F298" s="95"/>
      <c r="G298" s="96"/>
      <c r="H298" s="97"/>
      <c r="I298" s="97"/>
      <c r="J298" s="97"/>
      <c r="K298" s="95"/>
    </row>
    <row r="299" spans="3:11" s="93" customFormat="1" ht="12.75" customHeight="1" x14ac:dyDescent="0.2">
      <c r="C299" s="97"/>
      <c r="D299" s="97"/>
      <c r="E299" s="97"/>
      <c r="F299" s="95"/>
      <c r="G299" s="96"/>
      <c r="H299" s="97"/>
      <c r="I299" s="97"/>
      <c r="J299" s="97"/>
      <c r="K299" s="95"/>
    </row>
    <row r="300" spans="3:11" s="93" customFormat="1" ht="12.75" customHeight="1" x14ac:dyDescent="0.2">
      <c r="C300" s="97"/>
      <c r="D300" s="97"/>
      <c r="E300" s="97"/>
      <c r="F300" s="95"/>
      <c r="G300" s="96"/>
      <c r="H300" s="97"/>
      <c r="I300" s="97"/>
      <c r="J300" s="97"/>
      <c r="K300" s="95"/>
    </row>
    <row r="301" spans="3:11" s="93" customFormat="1" ht="12.75" customHeight="1" x14ac:dyDescent="0.2">
      <c r="C301" s="97"/>
      <c r="D301" s="97"/>
      <c r="E301" s="97"/>
      <c r="F301" s="95"/>
      <c r="G301" s="96"/>
      <c r="H301" s="97"/>
      <c r="I301" s="97"/>
      <c r="J301" s="97"/>
      <c r="K301" s="95"/>
    </row>
    <row r="302" spans="3:11" s="93" customFormat="1" ht="12.75" customHeight="1" x14ac:dyDescent="0.2">
      <c r="C302" s="97"/>
      <c r="D302" s="97"/>
      <c r="E302" s="97"/>
      <c r="F302" s="95"/>
      <c r="G302" s="96"/>
      <c r="H302" s="97"/>
      <c r="I302" s="97"/>
      <c r="J302" s="97"/>
      <c r="K302" s="95"/>
    </row>
    <row r="303" spans="3:11" s="93" customFormat="1" ht="12.75" customHeight="1" x14ac:dyDescent="0.2">
      <c r="C303" s="97"/>
      <c r="D303" s="97"/>
      <c r="E303" s="97"/>
      <c r="F303" s="95"/>
      <c r="G303" s="96"/>
      <c r="H303" s="97"/>
      <c r="I303" s="97"/>
      <c r="J303" s="97"/>
      <c r="K303" s="95"/>
    </row>
    <row r="304" spans="3:11" s="93" customFormat="1" ht="12.75" customHeight="1" x14ac:dyDescent="0.2">
      <c r="C304" s="97"/>
      <c r="D304" s="97"/>
      <c r="E304" s="97"/>
      <c r="F304" s="95"/>
      <c r="G304" s="96"/>
      <c r="H304" s="97"/>
      <c r="I304" s="97"/>
      <c r="J304" s="97"/>
      <c r="K304" s="95"/>
    </row>
    <row r="305" spans="3:11" s="93" customFormat="1" ht="12.75" customHeight="1" x14ac:dyDescent="0.2">
      <c r="C305" s="97"/>
      <c r="D305" s="97"/>
      <c r="E305" s="97"/>
      <c r="F305" s="95"/>
      <c r="G305" s="96"/>
      <c r="H305" s="97"/>
      <c r="I305" s="97"/>
      <c r="J305" s="97"/>
      <c r="K305" s="95"/>
    </row>
    <row r="306" spans="3:11" s="93" customFormat="1" ht="12.75" customHeight="1" x14ac:dyDescent="0.2">
      <c r="C306" s="97"/>
      <c r="D306" s="97"/>
      <c r="E306" s="97"/>
      <c r="F306" s="95"/>
      <c r="G306" s="96"/>
      <c r="H306" s="97"/>
      <c r="I306" s="97"/>
      <c r="J306" s="97"/>
      <c r="K306" s="95"/>
    </row>
    <row r="307" spans="3:11" s="93" customFormat="1" ht="12.75" customHeight="1" x14ac:dyDescent="0.2">
      <c r="C307" s="97"/>
      <c r="D307" s="97"/>
      <c r="E307" s="97"/>
      <c r="F307" s="95"/>
      <c r="G307" s="96"/>
      <c r="H307" s="97"/>
      <c r="I307" s="97"/>
      <c r="J307" s="97"/>
      <c r="K307" s="95"/>
    </row>
    <row r="308" spans="3:11" s="93" customFormat="1" ht="12.75" customHeight="1" x14ac:dyDescent="0.2">
      <c r="C308" s="97"/>
      <c r="D308" s="97"/>
      <c r="E308" s="97"/>
      <c r="F308" s="95"/>
      <c r="G308" s="96"/>
      <c r="H308" s="97"/>
      <c r="I308" s="97"/>
      <c r="J308" s="97"/>
      <c r="K308" s="95"/>
    </row>
    <row r="309" spans="3:11" s="93" customFormat="1" ht="12.75" customHeight="1" x14ac:dyDescent="0.2">
      <c r="C309" s="97"/>
      <c r="D309" s="97"/>
      <c r="E309" s="97"/>
      <c r="F309" s="95"/>
      <c r="G309" s="96"/>
      <c r="H309" s="97"/>
      <c r="I309" s="97"/>
      <c r="J309" s="97"/>
      <c r="K309" s="95"/>
    </row>
    <row r="310" spans="3:11" s="93" customFormat="1" ht="12.75" customHeight="1" x14ac:dyDescent="0.2">
      <c r="C310" s="97"/>
      <c r="D310" s="97"/>
      <c r="E310" s="97"/>
      <c r="F310" s="95"/>
      <c r="G310" s="96"/>
      <c r="H310" s="97"/>
      <c r="I310" s="97"/>
      <c r="J310" s="97"/>
      <c r="K310" s="95"/>
    </row>
    <row r="311" spans="3:11" s="93" customFormat="1" ht="12.75" customHeight="1" x14ac:dyDescent="0.2">
      <c r="C311" s="97"/>
      <c r="D311" s="97"/>
      <c r="E311" s="97"/>
      <c r="F311" s="95"/>
      <c r="G311" s="96"/>
      <c r="H311" s="97"/>
      <c r="I311" s="97"/>
      <c r="J311" s="97"/>
      <c r="K311" s="95"/>
    </row>
    <row r="312" spans="3:11" s="93" customFormat="1" ht="12.75" customHeight="1" x14ac:dyDescent="0.2">
      <c r="C312" s="97"/>
      <c r="D312" s="97"/>
      <c r="E312" s="97"/>
      <c r="F312" s="95"/>
      <c r="G312" s="96"/>
      <c r="H312" s="97"/>
      <c r="I312" s="97"/>
      <c r="J312" s="97"/>
      <c r="K312" s="95"/>
    </row>
    <row r="313" spans="3:11" s="93" customFormat="1" ht="12.75" customHeight="1" x14ac:dyDescent="0.2">
      <c r="C313" s="97"/>
      <c r="D313" s="97"/>
      <c r="E313" s="97"/>
      <c r="F313" s="95"/>
      <c r="G313" s="96"/>
      <c r="H313" s="97"/>
      <c r="I313" s="97"/>
      <c r="J313" s="97"/>
      <c r="K313" s="95"/>
    </row>
    <row r="314" spans="3:11" s="93" customFormat="1" ht="12.75" customHeight="1" x14ac:dyDescent="0.2">
      <c r="C314" s="97"/>
      <c r="D314" s="97"/>
      <c r="E314" s="97"/>
      <c r="F314" s="95"/>
      <c r="G314" s="96"/>
      <c r="H314" s="97"/>
      <c r="I314" s="97"/>
      <c r="J314" s="97"/>
      <c r="K314" s="95"/>
    </row>
    <row r="315" spans="3:11" s="93" customFormat="1" ht="12.75" customHeight="1" x14ac:dyDescent="0.2">
      <c r="C315" s="97"/>
      <c r="D315" s="97"/>
      <c r="E315" s="97"/>
      <c r="F315" s="95"/>
      <c r="G315" s="96"/>
      <c r="H315" s="97"/>
      <c r="I315" s="97"/>
      <c r="J315" s="97"/>
      <c r="K315" s="95"/>
    </row>
    <row r="316" spans="3:11" s="93" customFormat="1" ht="12.75" customHeight="1" x14ac:dyDescent="0.2">
      <c r="C316" s="97"/>
      <c r="D316" s="97"/>
      <c r="E316" s="97"/>
      <c r="F316" s="95"/>
      <c r="G316" s="96"/>
      <c r="H316" s="97"/>
      <c r="I316" s="97"/>
      <c r="J316" s="97"/>
      <c r="K316" s="95"/>
    </row>
    <row r="317" spans="3:11" s="93" customFormat="1" ht="12.75" customHeight="1" x14ac:dyDescent="0.2">
      <c r="C317" s="97"/>
      <c r="D317" s="97"/>
      <c r="E317" s="97"/>
      <c r="F317" s="95"/>
      <c r="G317" s="96"/>
      <c r="H317" s="97"/>
      <c r="I317" s="97"/>
      <c r="J317" s="97"/>
      <c r="K317" s="95"/>
    </row>
    <row r="318" spans="3:11" s="93" customFormat="1" ht="12.75" customHeight="1" x14ac:dyDescent="0.2">
      <c r="C318" s="97"/>
      <c r="D318" s="97"/>
      <c r="E318" s="97"/>
      <c r="F318" s="95"/>
      <c r="G318" s="96"/>
      <c r="H318" s="97"/>
      <c r="I318" s="97"/>
      <c r="J318" s="97"/>
      <c r="K318" s="95"/>
    </row>
    <row r="319" spans="3:11" s="93" customFormat="1" ht="12.75" customHeight="1" x14ac:dyDescent="0.2">
      <c r="C319" s="97"/>
      <c r="D319" s="97"/>
      <c r="E319" s="97"/>
      <c r="F319" s="95"/>
      <c r="G319" s="96"/>
      <c r="H319" s="97"/>
      <c r="I319" s="97"/>
      <c r="J319" s="97"/>
      <c r="K319" s="95"/>
    </row>
    <row r="320" spans="3:11" s="93" customFormat="1" ht="12.75" customHeight="1" x14ac:dyDescent="0.2">
      <c r="C320" s="97"/>
      <c r="D320" s="97"/>
      <c r="E320" s="97"/>
      <c r="F320" s="95"/>
      <c r="G320" s="96"/>
      <c r="H320" s="97"/>
      <c r="I320" s="97"/>
      <c r="J320" s="97"/>
      <c r="K320" s="95"/>
    </row>
    <row r="321" spans="3:11" s="93" customFormat="1" ht="12.75" customHeight="1" x14ac:dyDescent="0.2">
      <c r="C321" s="97"/>
      <c r="D321" s="97"/>
      <c r="E321" s="97"/>
      <c r="F321" s="95"/>
      <c r="G321" s="96"/>
      <c r="H321" s="97"/>
      <c r="I321" s="97"/>
      <c r="J321" s="97"/>
      <c r="K321" s="95"/>
    </row>
    <row r="322" spans="3:11" s="93" customFormat="1" ht="12.75" customHeight="1" x14ac:dyDescent="0.2">
      <c r="C322" s="97"/>
      <c r="D322" s="97"/>
      <c r="E322" s="97"/>
      <c r="F322" s="95"/>
      <c r="G322" s="96"/>
      <c r="H322" s="97"/>
      <c r="I322" s="97"/>
      <c r="J322" s="97"/>
      <c r="K322" s="95"/>
    </row>
    <row r="323" spans="3:11" s="93" customFormat="1" ht="12.75" customHeight="1" x14ac:dyDescent="0.2">
      <c r="C323" s="97"/>
      <c r="D323" s="97"/>
      <c r="E323" s="97"/>
      <c r="F323" s="95"/>
      <c r="G323" s="96"/>
      <c r="H323" s="97"/>
      <c r="I323" s="97"/>
      <c r="J323" s="97"/>
      <c r="K323" s="95"/>
    </row>
    <row r="324" spans="3:11" s="93" customFormat="1" ht="12.75" customHeight="1" x14ac:dyDescent="0.2">
      <c r="C324" s="97"/>
      <c r="D324" s="97"/>
      <c r="E324" s="97"/>
      <c r="F324" s="95"/>
      <c r="G324" s="96"/>
      <c r="H324" s="97"/>
      <c r="I324" s="97"/>
      <c r="J324" s="97"/>
      <c r="K324" s="95"/>
    </row>
    <row r="325" spans="3:11" s="93" customFormat="1" ht="12.75" customHeight="1" x14ac:dyDescent="0.2">
      <c r="C325" s="97"/>
      <c r="D325" s="97"/>
      <c r="E325" s="97"/>
      <c r="F325" s="95"/>
      <c r="G325" s="96"/>
      <c r="H325" s="97"/>
      <c r="I325" s="97"/>
      <c r="J325" s="97"/>
      <c r="K325" s="95"/>
    </row>
    <row r="326" spans="3:11" s="93" customFormat="1" ht="12.75" customHeight="1" x14ac:dyDescent="0.2">
      <c r="C326" s="97"/>
      <c r="D326" s="97"/>
      <c r="E326" s="97"/>
      <c r="F326" s="95"/>
      <c r="G326" s="96"/>
      <c r="H326" s="97"/>
      <c r="I326" s="97"/>
      <c r="J326" s="97"/>
      <c r="K326" s="95"/>
    </row>
    <row r="327" spans="3:11" s="93" customFormat="1" ht="12.75" customHeight="1" x14ac:dyDescent="0.2">
      <c r="C327" s="97"/>
      <c r="D327" s="97"/>
      <c r="E327" s="97"/>
      <c r="F327" s="95"/>
      <c r="G327" s="96"/>
      <c r="H327" s="97"/>
      <c r="I327" s="97"/>
      <c r="J327" s="97"/>
      <c r="K327" s="95"/>
    </row>
    <row r="328" spans="3:11" s="93" customFormat="1" ht="12.75" customHeight="1" x14ac:dyDescent="0.2">
      <c r="C328" s="97"/>
      <c r="D328" s="97"/>
      <c r="E328" s="97"/>
      <c r="F328" s="95"/>
      <c r="G328" s="96"/>
      <c r="H328" s="97"/>
      <c r="I328" s="97"/>
      <c r="J328" s="97"/>
      <c r="K328" s="95"/>
    </row>
    <row r="329" spans="3:11" s="93" customFormat="1" ht="12.75" customHeight="1" x14ac:dyDescent="0.2">
      <c r="C329" s="97"/>
      <c r="D329" s="97"/>
      <c r="E329" s="97"/>
      <c r="F329" s="95"/>
      <c r="G329" s="96"/>
      <c r="H329" s="97"/>
      <c r="I329" s="97"/>
      <c r="J329" s="97"/>
      <c r="K329" s="95"/>
    </row>
    <row r="330" spans="3:11" s="93" customFormat="1" ht="12.75" customHeight="1" x14ac:dyDescent="0.2">
      <c r="C330" s="97"/>
      <c r="D330" s="97"/>
      <c r="E330" s="97"/>
      <c r="F330" s="95"/>
      <c r="G330" s="96"/>
      <c r="H330" s="97"/>
      <c r="I330" s="97"/>
      <c r="J330" s="97"/>
      <c r="K330" s="95"/>
    </row>
    <row r="331" spans="3:11" s="93" customFormat="1" ht="12.75" customHeight="1" x14ac:dyDescent="0.2">
      <c r="C331" s="97"/>
      <c r="D331" s="97"/>
      <c r="E331" s="97"/>
      <c r="F331" s="95"/>
      <c r="G331" s="96"/>
      <c r="H331" s="97"/>
      <c r="I331" s="97"/>
      <c r="J331" s="97"/>
      <c r="K331" s="95"/>
    </row>
    <row r="332" spans="3:11" s="93" customFormat="1" ht="12.75" customHeight="1" x14ac:dyDescent="0.2">
      <c r="C332" s="97"/>
      <c r="D332" s="97"/>
      <c r="E332" s="97"/>
      <c r="F332" s="95"/>
      <c r="G332" s="96"/>
      <c r="H332" s="97"/>
      <c r="I332" s="97"/>
      <c r="J332" s="97"/>
      <c r="K332" s="95"/>
    </row>
    <row r="333" spans="3:11" s="93" customFormat="1" ht="12.75" customHeight="1" x14ac:dyDescent="0.2">
      <c r="C333" s="97"/>
      <c r="D333" s="97"/>
      <c r="E333" s="97"/>
      <c r="F333" s="95"/>
      <c r="G333" s="96"/>
      <c r="H333" s="97"/>
      <c r="I333" s="97"/>
      <c r="J333" s="97"/>
      <c r="K333" s="95"/>
    </row>
    <row r="334" spans="3:11" s="93" customFormat="1" ht="12.75" customHeight="1" x14ac:dyDescent="0.2">
      <c r="C334" s="97"/>
      <c r="D334" s="97"/>
      <c r="E334" s="97"/>
      <c r="F334" s="95"/>
      <c r="G334" s="96"/>
      <c r="H334" s="97"/>
      <c r="I334" s="97"/>
      <c r="J334" s="97"/>
      <c r="K334" s="95"/>
    </row>
    <row r="335" spans="3:11" s="93" customFormat="1" ht="12.75" customHeight="1" x14ac:dyDescent="0.2">
      <c r="C335" s="97"/>
      <c r="D335" s="97"/>
      <c r="E335" s="97"/>
      <c r="F335" s="95"/>
      <c r="G335" s="96"/>
      <c r="H335" s="97"/>
      <c r="I335" s="97"/>
      <c r="J335" s="97"/>
      <c r="K335" s="95"/>
    </row>
    <row r="336" spans="3:11" s="93" customFormat="1" ht="12.75" customHeight="1" x14ac:dyDescent="0.2">
      <c r="C336" s="97"/>
      <c r="D336" s="97"/>
      <c r="E336" s="97"/>
      <c r="F336" s="95"/>
      <c r="G336" s="96"/>
      <c r="H336" s="97"/>
      <c r="I336" s="97"/>
      <c r="J336" s="97"/>
      <c r="K336" s="95"/>
    </row>
    <row r="337" spans="3:11" s="93" customFormat="1" ht="12.75" customHeight="1" x14ac:dyDescent="0.2">
      <c r="C337" s="97"/>
      <c r="D337" s="97"/>
      <c r="E337" s="97"/>
      <c r="F337" s="95"/>
      <c r="G337" s="96"/>
      <c r="H337" s="97"/>
      <c r="I337" s="97"/>
      <c r="J337" s="97"/>
      <c r="K337" s="95"/>
    </row>
    <row r="338" spans="3:11" s="93" customFormat="1" ht="12.75" customHeight="1" x14ac:dyDescent="0.2">
      <c r="C338" s="97"/>
      <c r="D338" s="97"/>
      <c r="E338" s="97"/>
      <c r="F338" s="95"/>
      <c r="G338" s="96"/>
      <c r="H338" s="97"/>
      <c r="I338" s="97"/>
      <c r="J338" s="97"/>
      <c r="K338" s="95"/>
    </row>
    <row r="339" spans="3:11" s="93" customFormat="1" ht="12.75" customHeight="1" x14ac:dyDescent="0.2">
      <c r="C339" s="97"/>
      <c r="D339" s="97"/>
      <c r="E339" s="97"/>
      <c r="F339" s="95"/>
      <c r="G339" s="96"/>
      <c r="H339" s="97"/>
      <c r="I339" s="97"/>
      <c r="J339" s="97"/>
      <c r="K339" s="95"/>
    </row>
    <row r="340" spans="3:11" s="93" customFormat="1" ht="12.75" customHeight="1" x14ac:dyDescent="0.2">
      <c r="C340" s="97"/>
      <c r="D340" s="97"/>
      <c r="E340" s="97"/>
      <c r="F340" s="95"/>
      <c r="G340" s="96"/>
      <c r="H340" s="97"/>
      <c r="I340" s="97"/>
      <c r="J340" s="97"/>
      <c r="K340" s="95"/>
    </row>
    <row r="341" spans="3:11" s="93" customFormat="1" ht="12.75" customHeight="1" x14ac:dyDescent="0.2">
      <c r="C341" s="97"/>
      <c r="D341" s="97"/>
      <c r="E341" s="97"/>
      <c r="F341" s="95"/>
      <c r="G341" s="96"/>
      <c r="H341" s="97"/>
      <c r="I341" s="97"/>
      <c r="J341" s="97"/>
      <c r="K341" s="95"/>
    </row>
    <row r="342" spans="3:11" s="93" customFormat="1" ht="12.75" customHeight="1" x14ac:dyDescent="0.2">
      <c r="C342" s="97"/>
      <c r="D342" s="97"/>
      <c r="E342" s="97"/>
      <c r="F342" s="95"/>
      <c r="G342" s="96"/>
      <c r="H342" s="97"/>
      <c r="I342" s="97"/>
      <c r="J342" s="97"/>
      <c r="K342" s="95"/>
    </row>
    <row r="343" spans="3:11" s="93" customFormat="1" ht="12.75" customHeight="1" x14ac:dyDescent="0.2">
      <c r="C343" s="97"/>
      <c r="D343" s="97"/>
      <c r="E343" s="97"/>
      <c r="F343" s="95"/>
      <c r="G343" s="96"/>
      <c r="H343" s="97"/>
      <c r="I343" s="97"/>
      <c r="J343" s="97"/>
      <c r="K343" s="95"/>
    </row>
    <row r="344" spans="3:11" s="93" customFormat="1" ht="12.75" customHeight="1" x14ac:dyDescent="0.2">
      <c r="C344" s="97"/>
      <c r="D344" s="97"/>
      <c r="E344" s="97"/>
      <c r="F344" s="95"/>
      <c r="G344" s="96"/>
      <c r="H344" s="97"/>
      <c r="I344" s="97"/>
      <c r="J344" s="97"/>
      <c r="K344" s="95"/>
    </row>
    <row r="345" spans="3:11" s="93" customFormat="1" ht="12.75" customHeight="1" x14ac:dyDescent="0.2">
      <c r="C345" s="97"/>
      <c r="D345" s="97"/>
      <c r="E345" s="97"/>
      <c r="F345" s="95"/>
      <c r="G345" s="96"/>
      <c r="H345" s="97"/>
      <c r="I345" s="97"/>
      <c r="J345" s="97"/>
      <c r="K345" s="95"/>
    </row>
    <row r="346" spans="3:11" s="93" customFormat="1" ht="12.75" customHeight="1" x14ac:dyDescent="0.2">
      <c r="C346" s="97"/>
      <c r="D346" s="97"/>
      <c r="E346" s="97"/>
      <c r="F346" s="95"/>
      <c r="G346" s="96"/>
      <c r="H346" s="97"/>
      <c r="I346" s="97"/>
      <c r="J346" s="97"/>
      <c r="K346" s="95"/>
    </row>
    <row r="347" spans="3:11" s="93" customFormat="1" ht="12.75" customHeight="1" x14ac:dyDescent="0.2">
      <c r="C347" s="97"/>
      <c r="D347" s="97"/>
      <c r="E347" s="97"/>
      <c r="F347" s="95"/>
      <c r="G347" s="96"/>
      <c r="H347" s="97"/>
      <c r="I347" s="97"/>
      <c r="J347" s="97"/>
      <c r="K347" s="95"/>
    </row>
    <row r="348" spans="3:11" s="93" customFormat="1" ht="12.75" customHeight="1" x14ac:dyDescent="0.2">
      <c r="C348" s="97"/>
      <c r="D348" s="97"/>
      <c r="E348" s="97"/>
      <c r="F348" s="95"/>
      <c r="G348" s="96"/>
      <c r="H348" s="97"/>
      <c r="I348" s="97"/>
      <c r="J348" s="97"/>
      <c r="K348" s="95"/>
    </row>
    <row r="349" spans="3:11" s="93" customFormat="1" ht="12.75" customHeight="1" x14ac:dyDescent="0.2">
      <c r="C349" s="97"/>
      <c r="D349" s="97"/>
      <c r="E349" s="97"/>
      <c r="F349" s="95"/>
      <c r="G349" s="96"/>
      <c r="H349" s="97"/>
      <c r="I349" s="97"/>
      <c r="J349" s="97"/>
      <c r="K349" s="95"/>
    </row>
    <row r="350" spans="3:11" s="93" customFormat="1" ht="12.75" customHeight="1" x14ac:dyDescent="0.2">
      <c r="C350" s="97"/>
      <c r="D350" s="97"/>
      <c r="E350" s="97"/>
      <c r="F350" s="95"/>
      <c r="G350" s="96"/>
      <c r="H350" s="97"/>
      <c r="I350" s="97"/>
      <c r="J350" s="97"/>
      <c r="K350" s="95"/>
    </row>
    <row r="351" spans="3:11" s="93" customFormat="1" ht="12.75" customHeight="1" x14ac:dyDescent="0.2">
      <c r="C351" s="97"/>
      <c r="D351" s="97"/>
      <c r="E351" s="97"/>
      <c r="F351" s="95"/>
      <c r="G351" s="96"/>
      <c r="H351" s="97"/>
      <c r="I351" s="97"/>
      <c r="J351" s="97"/>
      <c r="K351" s="95"/>
    </row>
    <row r="352" spans="3:11" s="93" customFormat="1" ht="12.75" customHeight="1" x14ac:dyDescent="0.2">
      <c r="C352" s="97"/>
      <c r="D352" s="97"/>
      <c r="E352" s="97"/>
      <c r="F352" s="95"/>
      <c r="G352" s="96"/>
      <c r="H352" s="97"/>
      <c r="I352" s="97"/>
      <c r="J352" s="97"/>
      <c r="K352" s="95"/>
    </row>
    <row r="353" spans="3:11" s="93" customFormat="1" ht="12.75" customHeight="1" x14ac:dyDescent="0.2">
      <c r="C353" s="97"/>
      <c r="D353" s="97"/>
      <c r="E353" s="97"/>
      <c r="F353" s="95"/>
      <c r="G353" s="96"/>
      <c r="H353" s="97"/>
      <c r="I353" s="97"/>
      <c r="J353" s="97"/>
      <c r="K353" s="95"/>
    </row>
    <row r="354" spans="3:11" s="93" customFormat="1" ht="12.75" customHeight="1" x14ac:dyDescent="0.2">
      <c r="C354" s="97"/>
      <c r="D354" s="97"/>
      <c r="E354" s="97"/>
      <c r="F354" s="95"/>
      <c r="G354" s="96"/>
      <c r="H354" s="97"/>
      <c r="I354" s="97"/>
      <c r="J354" s="97"/>
      <c r="K354" s="95"/>
    </row>
    <row r="355" spans="3:11" s="93" customFormat="1" ht="12.75" customHeight="1" x14ac:dyDescent="0.2">
      <c r="C355" s="97"/>
      <c r="D355" s="97"/>
      <c r="E355" s="97"/>
      <c r="F355" s="95"/>
      <c r="G355" s="96"/>
      <c r="H355" s="97"/>
      <c r="I355" s="97"/>
      <c r="J355" s="97"/>
      <c r="K355" s="95"/>
    </row>
    <row r="356" spans="3:11" s="93" customFormat="1" ht="12.75" customHeight="1" x14ac:dyDescent="0.2">
      <c r="C356" s="97"/>
      <c r="D356" s="97"/>
      <c r="E356" s="97"/>
      <c r="F356" s="95"/>
      <c r="G356" s="96"/>
      <c r="H356" s="97"/>
      <c r="I356" s="97"/>
      <c r="J356" s="97"/>
      <c r="K356" s="95"/>
    </row>
    <row r="357" spans="3:11" s="93" customFormat="1" ht="12.75" customHeight="1" x14ac:dyDescent="0.2">
      <c r="C357" s="97"/>
      <c r="D357" s="97"/>
      <c r="E357" s="97"/>
      <c r="F357" s="95"/>
      <c r="G357" s="96"/>
      <c r="H357" s="97"/>
      <c r="I357" s="97"/>
      <c r="J357" s="97"/>
      <c r="K357" s="95"/>
    </row>
    <row r="358" spans="3:11" s="93" customFormat="1" ht="12.75" customHeight="1" x14ac:dyDescent="0.2">
      <c r="C358" s="97"/>
      <c r="D358" s="97"/>
      <c r="E358" s="97"/>
      <c r="F358" s="95"/>
      <c r="G358" s="96"/>
      <c r="H358" s="97"/>
      <c r="I358" s="97"/>
      <c r="J358" s="97"/>
      <c r="K358" s="95"/>
    </row>
    <row r="359" spans="3:11" s="93" customFormat="1" ht="12.75" customHeight="1" x14ac:dyDescent="0.2">
      <c r="C359" s="97"/>
      <c r="D359" s="97"/>
      <c r="E359" s="97"/>
      <c r="F359" s="95"/>
      <c r="G359" s="96"/>
      <c r="H359" s="97"/>
      <c r="I359" s="97"/>
      <c r="J359" s="97"/>
      <c r="K359" s="95"/>
    </row>
    <row r="360" spans="3:11" s="93" customFormat="1" ht="12.75" customHeight="1" x14ac:dyDescent="0.2">
      <c r="C360" s="97"/>
      <c r="D360" s="97"/>
      <c r="E360" s="97"/>
      <c r="F360" s="95"/>
      <c r="G360" s="96"/>
      <c r="H360" s="97"/>
      <c r="I360" s="97"/>
      <c r="J360" s="97"/>
      <c r="K360" s="95"/>
    </row>
    <row r="361" spans="3:11" s="93" customFormat="1" ht="12.75" customHeight="1" x14ac:dyDescent="0.2">
      <c r="C361" s="97"/>
      <c r="D361" s="97"/>
      <c r="E361" s="97"/>
      <c r="F361" s="95"/>
      <c r="G361" s="96"/>
      <c r="H361" s="97"/>
      <c r="I361" s="97"/>
      <c r="J361" s="97"/>
      <c r="K361" s="95"/>
    </row>
    <row r="362" spans="3:11" s="93" customFormat="1" ht="12.75" customHeight="1" x14ac:dyDescent="0.2">
      <c r="C362" s="97"/>
      <c r="D362" s="97"/>
      <c r="E362" s="97"/>
      <c r="F362" s="95"/>
      <c r="G362" s="96"/>
      <c r="H362" s="97"/>
      <c r="I362" s="97"/>
      <c r="J362" s="97"/>
      <c r="K362" s="95"/>
    </row>
    <row r="363" spans="3:11" s="93" customFormat="1" ht="12.75" customHeight="1" x14ac:dyDescent="0.2">
      <c r="C363" s="97"/>
      <c r="D363" s="97"/>
      <c r="E363" s="97"/>
      <c r="F363" s="95"/>
      <c r="G363" s="96"/>
      <c r="H363" s="97"/>
      <c r="I363" s="97"/>
      <c r="J363" s="97"/>
      <c r="K363" s="95"/>
    </row>
    <row r="364" spans="3:11" s="93" customFormat="1" ht="12.75" customHeight="1" x14ac:dyDescent="0.2">
      <c r="C364" s="97"/>
      <c r="D364" s="97"/>
      <c r="E364" s="97"/>
      <c r="F364" s="95"/>
      <c r="G364" s="96"/>
      <c r="H364" s="97"/>
      <c r="I364" s="97"/>
      <c r="J364" s="97"/>
      <c r="K364" s="95"/>
    </row>
    <row r="365" spans="3:11" s="93" customFormat="1" ht="12.75" customHeight="1" x14ac:dyDescent="0.2">
      <c r="C365" s="97"/>
      <c r="D365" s="97"/>
      <c r="E365" s="97"/>
      <c r="F365" s="95"/>
      <c r="G365" s="96"/>
      <c r="H365" s="97"/>
      <c r="I365" s="97"/>
      <c r="J365" s="97"/>
      <c r="K365" s="95"/>
    </row>
    <row r="366" spans="3:11" s="93" customFormat="1" ht="12.75" customHeight="1" x14ac:dyDescent="0.2">
      <c r="C366" s="97"/>
      <c r="D366" s="97"/>
      <c r="E366" s="97"/>
      <c r="F366" s="95"/>
      <c r="G366" s="96"/>
      <c r="H366" s="97"/>
      <c r="I366" s="97"/>
      <c r="J366" s="97"/>
      <c r="K366" s="95"/>
    </row>
    <row r="367" spans="3:11" s="93" customFormat="1" ht="12.75" customHeight="1" x14ac:dyDescent="0.2">
      <c r="C367" s="97"/>
      <c r="D367" s="97"/>
      <c r="E367" s="97"/>
      <c r="F367" s="95"/>
      <c r="G367" s="96"/>
      <c r="H367" s="97"/>
      <c r="I367" s="97"/>
      <c r="J367" s="97"/>
      <c r="K367" s="95"/>
    </row>
    <row r="368" spans="3:11" s="93" customFormat="1" ht="12.75" customHeight="1" x14ac:dyDescent="0.2">
      <c r="C368" s="97"/>
      <c r="D368" s="97"/>
      <c r="E368" s="97"/>
      <c r="F368" s="95"/>
      <c r="G368" s="96"/>
      <c r="H368" s="97"/>
      <c r="I368" s="97"/>
      <c r="J368" s="97"/>
      <c r="K368" s="95"/>
    </row>
    <row r="369" spans="3:11" s="93" customFormat="1" ht="12.75" customHeight="1" x14ac:dyDescent="0.2">
      <c r="C369" s="97"/>
      <c r="D369" s="97"/>
      <c r="E369" s="97"/>
      <c r="F369" s="95"/>
      <c r="G369" s="96"/>
      <c r="H369" s="97"/>
      <c r="I369" s="97"/>
      <c r="J369" s="97"/>
      <c r="K369" s="95"/>
    </row>
    <row r="370" spans="3:11" s="93" customFormat="1" ht="12.75" customHeight="1" x14ac:dyDescent="0.2">
      <c r="C370" s="97"/>
      <c r="D370" s="97"/>
      <c r="E370" s="97"/>
      <c r="F370" s="95"/>
      <c r="G370" s="96"/>
      <c r="H370" s="97"/>
      <c r="I370" s="97"/>
      <c r="J370" s="97"/>
      <c r="K370" s="95"/>
    </row>
    <row r="371" spans="3:11" s="93" customFormat="1" ht="12.75" customHeight="1" x14ac:dyDescent="0.2">
      <c r="C371" s="97"/>
      <c r="D371" s="97"/>
      <c r="E371" s="97"/>
      <c r="F371" s="95"/>
      <c r="G371" s="96"/>
      <c r="H371" s="97"/>
      <c r="I371" s="97"/>
      <c r="J371" s="97"/>
      <c r="K371" s="95"/>
    </row>
    <row r="372" spans="3:11" s="93" customFormat="1" ht="12.75" customHeight="1" x14ac:dyDescent="0.2">
      <c r="C372" s="97"/>
      <c r="D372" s="97"/>
      <c r="E372" s="97"/>
      <c r="F372" s="95"/>
      <c r="G372" s="96"/>
      <c r="H372" s="97"/>
      <c r="I372" s="97"/>
      <c r="J372" s="97"/>
      <c r="K372" s="95"/>
    </row>
    <row r="373" spans="3:11" s="93" customFormat="1" ht="12.75" customHeight="1" x14ac:dyDescent="0.2">
      <c r="C373" s="97"/>
      <c r="D373" s="97"/>
      <c r="E373" s="97"/>
      <c r="F373" s="95"/>
      <c r="G373" s="96"/>
      <c r="H373" s="97"/>
      <c r="I373" s="97"/>
      <c r="J373" s="97"/>
      <c r="K373" s="95"/>
    </row>
    <row r="374" spans="3:11" s="93" customFormat="1" ht="12.75" customHeight="1" x14ac:dyDescent="0.2">
      <c r="C374" s="97"/>
      <c r="D374" s="97"/>
      <c r="E374" s="97"/>
      <c r="F374" s="95"/>
      <c r="G374" s="96"/>
      <c r="H374" s="97"/>
      <c r="I374" s="97"/>
      <c r="J374" s="97"/>
      <c r="K374" s="95"/>
    </row>
    <row r="375" spans="3:11" s="93" customFormat="1" ht="12.75" customHeight="1" x14ac:dyDescent="0.2">
      <c r="C375" s="97"/>
      <c r="D375" s="97"/>
      <c r="E375" s="97"/>
      <c r="F375" s="95"/>
      <c r="G375" s="96"/>
      <c r="H375" s="97"/>
      <c r="I375" s="97"/>
      <c r="J375" s="97"/>
      <c r="K375" s="95"/>
    </row>
    <row r="376" spans="3:11" s="93" customFormat="1" ht="12.75" customHeight="1" x14ac:dyDescent="0.2">
      <c r="C376" s="97"/>
      <c r="D376" s="97"/>
      <c r="E376" s="97"/>
      <c r="F376" s="95"/>
      <c r="G376" s="96"/>
      <c r="H376" s="97"/>
      <c r="I376" s="97"/>
      <c r="J376" s="97"/>
      <c r="K376" s="95"/>
    </row>
    <row r="377" spans="3:11" s="93" customFormat="1" ht="12.75" customHeight="1" x14ac:dyDescent="0.2">
      <c r="C377" s="97"/>
      <c r="D377" s="97"/>
      <c r="E377" s="97"/>
      <c r="F377" s="95"/>
      <c r="G377" s="96"/>
      <c r="H377" s="97"/>
      <c r="I377" s="97"/>
      <c r="J377" s="97"/>
      <c r="K377" s="95"/>
    </row>
    <row r="378" spans="3:11" s="93" customFormat="1" ht="12.75" customHeight="1" x14ac:dyDescent="0.2">
      <c r="C378" s="97"/>
      <c r="D378" s="97"/>
      <c r="E378" s="97"/>
      <c r="F378" s="95"/>
      <c r="G378" s="96"/>
      <c r="H378" s="97"/>
      <c r="I378" s="97"/>
      <c r="J378" s="97"/>
      <c r="K378" s="95"/>
    </row>
    <row r="379" spans="3:11" s="93" customFormat="1" ht="12.75" customHeight="1" x14ac:dyDescent="0.2">
      <c r="C379" s="97"/>
      <c r="D379" s="97"/>
      <c r="E379" s="97"/>
      <c r="F379" s="95"/>
      <c r="G379" s="96"/>
      <c r="H379" s="97"/>
      <c r="I379" s="97"/>
      <c r="J379" s="97"/>
      <c r="K379" s="95"/>
    </row>
    <row r="380" spans="3:11" s="93" customFormat="1" ht="12.75" customHeight="1" x14ac:dyDescent="0.2">
      <c r="C380" s="97"/>
      <c r="D380" s="97"/>
      <c r="E380" s="97"/>
      <c r="F380" s="95"/>
      <c r="G380" s="96"/>
      <c r="H380" s="97"/>
      <c r="I380" s="97"/>
      <c r="J380" s="97"/>
      <c r="K380" s="95"/>
    </row>
    <row r="381" spans="3:11" s="93" customFormat="1" ht="12.75" customHeight="1" x14ac:dyDescent="0.2">
      <c r="C381" s="97"/>
      <c r="D381" s="97"/>
      <c r="E381" s="97"/>
      <c r="F381" s="95"/>
      <c r="G381" s="96"/>
      <c r="H381" s="97"/>
      <c r="I381" s="97"/>
      <c r="J381" s="97"/>
      <c r="K381" s="95"/>
    </row>
    <row r="382" spans="3:11" s="93" customFormat="1" ht="12.75" customHeight="1" x14ac:dyDescent="0.2">
      <c r="C382" s="97"/>
      <c r="D382" s="97"/>
      <c r="E382" s="97"/>
      <c r="F382" s="95"/>
      <c r="G382" s="96"/>
      <c r="H382" s="97"/>
      <c r="I382" s="97"/>
      <c r="J382" s="97"/>
      <c r="K382" s="95"/>
    </row>
    <row r="383" spans="3:11" s="93" customFormat="1" ht="12.75" customHeight="1" x14ac:dyDescent="0.2">
      <c r="C383" s="97"/>
      <c r="D383" s="97"/>
      <c r="E383" s="97"/>
      <c r="F383" s="95"/>
      <c r="G383" s="96"/>
      <c r="H383" s="97"/>
      <c r="I383" s="97"/>
      <c r="J383" s="97"/>
      <c r="K383" s="95"/>
    </row>
    <row r="384" spans="3:11" s="93" customFormat="1" ht="12.75" customHeight="1" x14ac:dyDescent="0.2">
      <c r="C384" s="97"/>
      <c r="D384" s="97"/>
      <c r="E384" s="97"/>
      <c r="F384" s="95"/>
      <c r="G384" s="96"/>
      <c r="H384" s="97"/>
      <c r="I384" s="97"/>
      <c r="J384" s="97"/>
      <c r="K384" s="95"/>
    </row>
    <row r="385" spans="3:11" s="93" customFormat="1" ht="12.75" customHeight="1" x14ac:dyDescent="0.2">
      <c r="C385" s="97"/>
      <c r="D385" s="97"/>
      <c r="E385" s="97"/>
      <c r="F385" s="95"/>
      <c r="G385" s="96"/>
      <c r="H385" s="97"/>
      <c r="I385" s="97"/>
      <c r="J385" s="97"/>
      <c r="K385" s="95"/>
    </row>
    <row r="386" spans="3:11" s="93" customFormat="1" ht="12.75" customHeight="1" x14ac:dyDescent="0.2">
      <c r="C386" s="97"/>
      <c r="D386" s="97"/>
      <c r="E386" s="97"/>
      <c r="F386" s="95"/>
      <c r="G386" s="96"/>
      <c r="H386" s="97"/>
      <c r="I386" s="97"/>
      <c r="J386" s="97"/>
      <c r="K386" s="95"/>
    </row>
    <row r="387" spans="3:11" s="93" customFormat="1" ht="12.75" customHeight="1" x14ac:dyDescent="0.2">
      <c r="C387" s="97"/>
      <c r="D387" s="97"/>
      <c r="E387" s="97"/>
      <c r="F387" s="95"/>
      <c r="G387" s="96"/>
      <c r="H387" s="97"/>
      <c r="I387" s="97"/>
      <c r="J387" s="97"/>
      <c r="K387" s="95"/>
    </row>
    <row r="388" spans="3:11" s="93" customFormat="1" ht="12.75" customHeight="1" x14ac:dyDescent="0.2">
      <c r="C388" s="97"/>
      <c r="D388" s="97"/>
      <c r="E388" s="97"/>
      <c r="F388" s="95"/>
      <c r="G388" s="96"/>
      <c r="H388" s="97"/>
      <c r="I388" s="97"/>
      <c r="J388" s="97"/>
      <c r="K388" s="95"/>
    </row>
    <row r="389" spans="3:11" s="93" customFormat="1" ht="12.75" customHeight="1" x14ac:dyDescent="0.2">
      <c r="C389" s="97"/>
      <c r="D389" s="97"/>
      <c r="E389" s="97"/>
      <c r="F389" s="95"/>
      <c r="G389" s="96"/>
      <c r="H389" s="97"/>
      <c r="I389" s="97"/>
      <c r="J389" s="97"/>
      <c r="K389" s="95"/>
    </row>
    <row r="390" spans="3:11" s="93" customFormat="1" ht="12.75" customHeight="1" x14ac:dyDescent="0.2">
      <c r="C390" s="97"/>
      <c r="D390" s="97"/>
      <c r="E390" s="97"/>
      <c r="F390" s="95"/>
      <c r="G390" s="96"/>
      <c r="H390" s="97"/>
      <c r="I390" s="97"/>
      <c r="J390" s="97"/>
      <c r="K390" s="95"/>
    </row>
    <row r="391" spans="3:11" s="93" customFormat="1" ht="12.75" customHeight="1" x14ac:dyDescent="0.2">
      <c r="C391" s="97"/>
      <c r="D391" s="97"/>
      <c r="E391" s="97"/>
      <c r="F391" s="95"/>
      <c r="G391" s="96"/>
      <c r="H391" s="97"/>
      <c r="I391" s="97"/>
      <c r="J391" s="97"/>
      <c r="K391" s="95"/>
    </row>
    <row r="392" spans="3:11" s="93" customFormat="1" ht="12.75" customHeight="1" x14ac:dyDescent="0.2">
      <c r="C392" s="97"/>
      <c r="D392" s="97"/>
      <c r="E392" s="97"/>
      <c r="F392" s="95"/>
      <c r="G392" s="96"/>
      <c r="H392" s="97"/>
      <c r="I392" s="97"/>
      <c r="J392" s="97"/>
      <c r="K392" s="95"/>
    </row>
    <row r="393" spans="3:11" s="93" customFormat="1" ht="12.75" customHeight="1" x14ac:dyDescent="0.2">
      <c r="C393" s="97"/>
      <c r="D393" s="97"/>
      <c r="E393" s="97"/>
      <c r="F393" s="95"/>
      <c r="G393" s="96"/>
      <c r="H393" s="97"/>
      <c r="I393" s="97"/>
      <c r="J393" s="97"/>
      <c r="K393" s="95"/>
    </row>
    <row r="394" spans="3:11" s="93" customFormat="1" ht="12.75" customHeight="1" x14ac:dyDescent="0.2">
      <c r="C394" s="97"/>
      <c r="D394" s="97"/>
      <c r="E394" s="97"/>
      <c r="F394" s="95"/>
      <c r="G394" s="96"/>
      <c r="H394" s="97"/>
      <c r="I394" s="97"/>
      <c r="J394" s="97"/>
      <c r="K394" s="95"/>
    </row>
    <row r="395" spans="3:11" s="93" customFormat="1" ht="12.75" customHeight="1" x14ac:dyDescent="0.2">
      <c r="C395" s="97"/>
      <c r="D395" s="97"/>
      <c r="E395" s="97"/>
      <c r="F395" s="95"/>
      <c r="G395" s="96"/>
      <c r="H395" s="97"/>
      <c r="I395" s="97"/>
      <c r="J395" s="97"/>
      <c r="K395" s="95"/>
    </row>
    <row r="396" spans="3:11" s="93" customFormat="1" ht="12.75" customHeight="1" x14ac:dyDescent="0.2">
      <c r="C396" s="97"/>
      <c r="D396" s="97"/>
      <c r="E396" s="97"/>
      <c r="F396" s="95"/>
      <c r="G396" s="96"/>
      <c r="H396" s="97"/>
      <c r="I396" s="97"/>
      <c r="J396" s="97"/>
      <c r="K396" s="95"/>
    </row>
    <row r="397" spans="3:11" s="93" customFormat="1" ht="12.75" customHeight="1" x14ac:dyDescent="0.2">
      <c r="C397" s="97"/>
      <c r="D397" s="97"/>
      <c r="E397" s="97"/>
      <c r="F397" s="95"/>
      <c r="G397" s="96"/>
      <c r="H397" s="97"/>
      <c r="I397" s="97"/>
      <c r="J397" s="97"/>
      <c r="K397" s="95"/>
    </row>
    <row r="398" spans="3:11" s="93" customFormat="1" ht="12.75" customHeight="1" x14ac:dyDescent="0.2">
      <c r="C398" s="97"/>
      <c r="D398" s="97"/>
      <c r="E398" s="97"/>
      <c r="F398" s="95"/>
      <c r="G398" s="96"/>
      <c r="H398" s="97"/>
      <c r="I398" s="97"/>
      <c r="J398" s="97"/>
      <c r="K398" s="95"/>
    </row>
    <row r="399" spans="3:11" s="93" customFormat="1" ht="12.75" customHeight="1" x14ac:dyDescent="0.2">
      <c r="C399" s="97"/>
      <c r="D399" s="97"/>
      <c r="E399" s="97"/>
      <c r="F399" s="95"/>
      <c r="G399" s="96"/>
      <c r="H399" s="97"/>
      <c r="I399" s="97"/>
      <c r="J399" s="97"/>
      <c r="K399" s="95"/>
    </row>
    <row r="400" spans="3:11" s="93" customFormat="1" ht="12.75" customHeight="1" x14ac:dyDescent="0.2">
      <c r="C400" s="97"/>
      <c r="D400" s="97"/>
      <c r="E400" s="97"/>
      <c r="F400" s="95"/>
      <c r="G400" s="96"/>
      <c r="H400" s="97"/>
      <c r="I400" s="97"/>
      <c r="J400" s="97"/>
      <c r="K400" s="95"/>
    </row>
    <row r="401" spans="3:11" s="93" customFormat="1" ht="12.75" customHeight="1" x14ac:dyDescent="0.2">
      <c r="C401" s="97"/>
      <c r="D401" s="97"/>
      <c r="E401" s="97"/>
      <c r="F401" s="95"/>
      <c r="G401" s="96"/>
      <c r="H401" s="97"/>
      <c r="I401" s="97"/>
      <c r="J401" s="97"/>
      <c r="K401" s="95"/>
    </row>
    <row r="402" spans="3:11" s="93" customFormat="1" ht="12.75" customHeight="1" x14ac:dyDescent="0.2">
      <c r="C402" s="97"/>
      <c r="D402" s="97"/>
      <c r="E402" s="97"/>
      <c r="F402" s="95"/>
      <c r="G402" s="96"/>
      <c r="H402" s="97"/>
      <c r="I402" s="97"/>
      <c r="J402" s="97"/>
      <c r="K402" s="95"/>
    </row>
    <row r="403" spans="3:11" s="93" customFormat="1" ht="12.75" customHeight="1" x14ac:dyDescent="0.2">
      <c r="C403" s="97"/>
      <c r="D403" s="97"/>
      <c r="E403" s="97"/>
      <c r="F403" s="95"/>
      <c r="G403" s="96"/>
      <c r="H403" s="97"/>
      <c r="I403" s="97"/>
      <c r="J403" s="97"/>
      <c r="K403" s="95"/>
    </row>
    <row r="404" spans="3:11" s="93" customFormat="1" ht="12.75" customHeight="1" x14ac:dyDescent="0.2">
      <c r="C404" s="97"/>
      <c r="D404" s="97"/>
      <c r="E404" s="97"/>
      <c r="F404" s="95"/>
      <c r="G404" s="96"/>
      <c r="H404" s="97"/>
      <c r="I404" s="97"/>
      <c r="J404" s="97"/>
      <c r="K404" s="95"/>
    </row>
    <row r="405" spans="3:11" s="93" customFormat="1" ht="12.75" customHeight="1" x14ac:dyDescent="0.2">
      <c r="C405" s="97"/>
      <c r="D405" s="97"/>
      <c r="E405" s="97"/>
      <c r="F405" s="95"/>
      <c r="G405" s="96"/>
      <c r="H405" s="97"/>
      <c r="I405" s="97"/>
      <c r="J405" s="97"/>
      <c r="K405" s="95"/>
    </row>
    <row r="406" spans="3:11" s="93" customFormat="1" ht="12.75" customHeight="1" x14ac:dyDescent="0.2">
      <c r="C406" s="97"/>
      <c r="D406" s="97"/>
      <c r="E406" s="97"/>
      <c r="F406" s="95"/>
      <c r="G406" s="96"/>
      <c r="H406" s="97"/>
      <c r="I406" s="97"/>
      <c r="J406" s="97"/>
      <c r="K406" s="95"/>
    </row>
    <row r="407" spans="3:11" s="93" customFormat="1" ht="12.75" customHeight="1" x14ac:dyDescent="0.2">
      <c r="C407" s="97"/>
      <c r="D407" s="97"/>
      <c r="E407" s="97"/>
      <c r="F407" s="95"/>
      <c r="G407" s="96"/>
      <c r="H407" s="97"/>
      <c r="I407" s="97"/>
      <c r="J407" s="97"/>
      <c r="K407" s="95"/>
    </row>
    <row r="408" spans="3:11" s="93" customFormat="1" ht="12.75" customHeight="1" x14ac:dyDescent="0.2">
      <c r="C408" s="97"/>
      <c r="D408" s="97"/>
      <c r="E408" s="97"/>
      <c r="F408" s="95"/>
      <c r="G408" s="96"/>
      <c r="H408" s="97"/>
      <c r="I408" s="97"/>
      <c r="J408" s="97"/>
      <c r="K408" s="95"/>
    </row>
    <row r="409" spans="3:11" s="93" customFormat="1" ht="12.75" customHeight="1" x14ac:dyDescent="0.2">
      <c r="C409" s="97"/>
      <c r="D409" s="97"/>
      <c r="E409" s="97"/>
      <c r="F409" s="95"/>
      <c r="G409" s="96"/>
      <c r="H409" s="97"/>
      <c r="I409" s="97"/>
      <c r="J409" s="97"/>
      <c r="K409" s="95"/>
    </row>
    <row r="410" spans="3:11" s="93" customFormat="1" ht="12.75" customHeight="1" x14ac:dyDescent="0.2">
      <c r="C410" s="97"/>
      <c r="D410" s="97"/>
      <c r="E410" s="97"/>
      <c r="F410" s="95"/>
      <c r="G410" s="96"/>
      <c r="H410" s="97"/>
      <c r="I410" s="97"/>
      <c r="J410" s="97"/>
      <c r="K410" s="95"/>
    </row>
    <row r="411" spans="3:11" s="93" customFormat="1" ht="12.75" customHeight="1" x14ac:dyDescent="0.2">
      <c r="C411" s="97"/>
      <c r="D411" s="97"/>
      <c r="E411" s="97"/>
      <c r="F411" s="95"/>
      <c r="G411" s="96"/>
      <c r="H411" s="97"/>
      <c r="I411" s="97"/>
      <c r="J411" s="97"/>
      <c r="K411" s="95"/>
    </row>
    <row r="412" spans="3:11" s="93" customFormat="1" ht="12.75" customHeight="1" x14ac:dyDescent="0.2">
      <c r="C412" s="97"/>
      <c r="D412" s="97"/>
      <c r="E412" s="97"/>
      <c r="F412" s="95"/>
      <c r="G412" s="96"/>
      <c r="H412" s="97"/>
      <c r="I412" s="97"/>
      <c r="J412" s="97"/>
      <c r="K412" s="95"/>
    </row>
    <row r="413" spans="3:11" s="93" customFormat="1" ht="12.75" customHeight="1" x14ac:dyDescent="0.2">
      <c r="C413" s="97"/>
      <c r="D413" s="97"/>
      <c r="E413" s="97"/>
      <c r="F413" s="95"/>
      <c r="G413" s="96"/>
      <c r="H413" s="97"/>
      <c r="I413" s="97"/>
      <c r="J413" s="97"/>
      <c r="K413" s="95"/>
    </row>
    <row r="414" spans="3:11" s="93" customFormat="1" ht="12.75" customHeight="1" x14ac:dyDescent="0.2">
      <c r="C414" s="97"/>
      <c r="D414" s="97"/>
      <c r="E414" s="97"/>
      <c r="F414" s="95"/>
      <c r="G414" s="96"/>
      <c r="H414" s="97"/>
      <c r="I414" s="97"/>
      <c r="J414" s="97"/>
      <c r="K414" s="95"/>
    </row>
    <row r="415" spans="3:11" s="93" customFormat="1" ht="12.75" customHeight="1" x14ac:dyDescent="0.2">
      <c r="C415" s="97"/>
      <c r="D415" s="97"/>
      <c r="E415" s="97"/>
      <c r="F415" s="95"/>
      <c r="G415" s="96"/>
      <c r="H415" s="97"/>
      <c r="I415" s="97"/>
      <c r="J415" s="97"/>
      <c r="K415" s="95"/>
    </row>
    <row r="416" spans="3:11" s="93" customFormat="1" ht="12.75" customHeight="1" x14ac:dyDescent="0.2">
      <c r="C416" s="97"/>
      <c r="D416" s="97"/>
      <c r="E416" s="97"/>
      <c r="F416" s="95"/>
      <c r="G416" s="96"/>
      <c r="H416" s="97"/>
      <c r="I416" s="97"/>
      <c r="J416" s="97"/>
      <c r="K416" s="95"/>
    </row>
    <row r="417" spans="3:11" s="93" customFormat="1" ht="12.75" customHeight="1" x14ac:dyDescent="0.2">
      <c r="C417" s="97"/>
      <c r="D417" s="97"/>
      <c r="E417" s="97"/>
      <c r="F417" s="95"/>
      <c r="G417" s="96"/>
      <c r="H417" s="97"/>
      <c r="I417" s="97"/>
      <c r="J417" s="97"/>
      <c r="K417" s="95"/>
    </row>
    <row r="418" spans="3:11" s="93" customFormat="1" ht="12.75" customHeight="1" x14ac:dyDescent="0.2">
      <c r="C418" s="97"/>
      <c r="D418" s="97"/>
      <c r="E418" s="97"/>
      <c r="F418" s="95"/>
      <c r="G418" s="96"/>
      <c r="H418" s="97"/>
      <c r="I418" s="97"/>
      <c r="J418" s="97"/>
      <c r="K418" s="95"/>
    </row>
    <row r="419" spans="3:11" s="93" customFormat="1" ht="12.75" customHeight="1" x14ac:dyDescent="0.2">
      <c r="C419" s="97"/>
      <c r="D419" s="97"/>
      <c r="E419" s="97"/>
      <c r="F419" s="95"/>
      <c r="G419" s="96"/>
      <c r="H419" s="97"/>
      <c r="I419" s="97"/>
      <c r="J419" s="97"/>
      <c r="K419" s="95"/>
    </row>
    <row r="420" spans="3:11" s="93" customFormat="1" ht="12.75" customHeight="1" x14ac:dyDescent="0.2">
      <c r="C420" s="97"/>
      <c r="D420" s="97"/>
      <c r="E420" s="97"/>
      <c r="F420" s="95"/>
      <c r="G420" s="96"/>
      <c r="H420" s="97"/>
      <c r="I420" s="97"/>
      <c r="J420" s="97"/>
      <c r="K420" s="95"/>
    </row>
    <row r="421" spans="3:11" s="93" customFormat="1" ht="12.75" customHeight="1" x14ac:dyDescent="0.2">
      <c r="C421" s="97"/>
      <c r="D421" s="97"/>
      <c r="E421" s="97"/>
      <c r="F421" s="95"/>
      <c r="G421" s="96"/>
      <c r="H421" s="97"/>
      <c r="I421" s="97"/>
      <c r="J421" s="97"/>
      <c r="K421" s="95"/>
    </row>
    <row r="422" spans="3:11" s="93" customFormat="1" ht="12.75" customHeight="1" x14ac:dyDescent="0.2">
      <c r="C422" s="97"/>
      <c r="D422" s="97"/>
      <c r="E422" s="97"/>
      <c r="F422" s="95"/>
      <c r="G422" s="96"/>
      <c r="H422" s="97"/>
      <c r="I422" s="97"/>
      <c r="J422" s="97"/>
      <c r="K422" s="95"/>
    </row>
    <row r="423" spans="3:11" s="93" customFormat="1" ht="12.75" customHeight="1" x14ac:dyDescent="0.2">
      <c r="C423" s="97"/>
      <c r="D423" s="97"/>
      <c r="E423" s="97"/>
      <c r="F423" s="95"/>
      <c r="G423" s="96"/>
      <c r="H423" s="97"/>
      <c r="I423" s="97"/>
      <c r="J423" s="97"/>
      <c r="K423" s="95"/>
    </row>
    <row r="424" spans="3:11" s="93" customFormat="1" ht="12.75" customHeight="1" x14ac:dyDescent="0.2">
      <c r="C424" s="97"/>
      <c r="D424" s="97"/>
      <c r="E424" s="97"/>
      <c r="F424" s="95"/>
      <c r="G424" s="96"/>
      <c r="H424" s="97"/>
      <c r="I424" s="97"/>
      <c r="J424" s="97"/>
      <c r="K424" s="95"/>
    </row>
    <row r="425" spans="3:11" s="93" customFormat="1" ht="12.75" customHeight="1" x14ac:dyDescent="0.2">
      <c r="C425" s="97"/>
      <c r="D425" s="97"/>
      <c r="E425" s="97"/>
      <c r="F425" s="95"/>
      <c r="G425" s="96"/>
      <c r="H425" s="97"/>
      <c r="I425" s="97"/>
      <c r="J425" s="97"/>
      <c r="K425" s="95"/>
    </row>
    <row r="426" spans="3:11" s="93" customFormat="1" ht="12.75" customHeight="1" x14ac:dyDescent="0.2">
      <c r="C426" s="97"/>
      <c r="D426" s="97"/>
      <c r="E426" s="97"/>
      <c r="F426" s="95"/>
      <c r="G426" s="96"/>
      <c r="H426" s="97"/>
      <c r="I426" s="97"/>
      <c r="J426" s="97"/>
      <c r="K426" s="95"/>
    </row>
    <row r="427" spans="3:11" s="93" customFormat="1" ht="12.75" customHeight="1" x14ac:dyDescent="0.2">
      <c r="C427" s="97"/>
      <c r="D427" s="97"/>
      <c r="E427" s="97"/>
      <c r="F427" s="95"/>
      <c r="G427" s="96"/>
      <c r="H427" s="97"/>
      <c r="I427" s="97"/>
      <c r="J427" s="97"/>
      <c r="K427" s="95"/>
    </row>
    <row r="428" spans="3:11" s="93" customFormat="1" ht="12.75" customHeight="1" x14ac:dyDescent="0.2">
      <c r="C428" s="97"/>
      <c r="D428" s="97"/>
      <c r="E428" s="97"/>
      <c r="F428" s="95"/>
      <c r="G428" s="96"/>
      <c r="H428" s="97"/>
      <c r="I428" s="97"/>
      <c r="J428" s="97"/>
      <c r="K428" s="95"/>
    </row>
    <row r="429" spans="3:11" s="93" customFormat="1" ht="12.75" customHeight="1" x14ac:dyDescent="0.2">
      <c r="C429" s="97"/>
      <c r="D429" s="97"/>
      <c r="E429" s="97"/>
      <c r="F429" s="95"/>
      <c r="G429" s="96"/>
      <c r="H429" s="97"/>
      <c r="I429" s="97"/>
      <c r="J429" s="97"/>
      <c r="K429" s="95"/>
    </row>
    <row r="430" spans="3:11" s="93" customFormat="1" ht="12.75" customHeight="1" x14ac:dyDescent="0.2">
      <c r="C430" s="97"/>
      <c r="D430" s="97"/>
      <c r="E430" s="97"/>
      <c r="F430" s="95"/>
      <c r="G430" s="96"/>
      <c r="H430" s="97"/>
      <c r="I430" s="97"/>
      <c r="J430" s="97"/>
      <c r="K430" s="95"/>
    </row>
    <row r="431" spans="3:11" s="93" customFormat="1" ht="12.75" customHeight="1" x14ac:dyDescent="0.2">
      <c r="C431" s="97"/>
      <c r="D431" s="97"/>
      <c r="E431" s="97"/>
      <c r="F431" s="95"/>
      <c r="G431" s="96"/>
      <c r="H431" s="97"/>
      <c r="I431" s="97"/>
      <c r="J431" s="97"/>
      <c r="K431" s="95"/>
    </row>
    <row r="432" spans="3:11" s="93" customFormat="1" ht="12.75" customHeight="1" x14ac:dyDescent="0.2">
      <c r="C432" s="97"/>
      <c r="D432" s="97"/>
      <c r="E432" s="97"/>
      <c r="F432" s="95"/>
      <c r="G432" s="96"/>
      <c r="H432" s="97"/>
      <c r="I432" s="97"/>
      <c r="J432" s="97"/>
      <c r="K432" s="95"/>
    </row>
    <row r="433" spans="3:11" s="93" customFormat="1" ht="12.75" customHeight="1" x14ac:dyDescent="0.2">
      <c r="C433" s="97"/>
      <c r="D433" s="97"/>
      <c r="E433" s="97"/>
      <c r="F433" s="95"/>
      <c r="G433" s="96"/>
      <c r="H433" s="97"/>
      <c r="I433" s="97"/>
      <c r="J433" s="97"/>
      <c r="K433" s="95"/>
    </row>
    <row r="434" spans="3:11" s="93" customFormat="1" ht="12.75" customHeight="1" x14ac:dyDescent="0.2">
      <c r="C434" s="97"/>
      <c r="D434" s="97"/>
      <c r="E434" s="97"/>
      <c r="F434" s="95"/>
      <c r="G434" s="96"/>
      <c r="H434" s="97"/>
      <c r="I434" s="97"/>
      <c r="J434" s="97"/>
      <c r="K434" s="95"/>
    </row>
    <row r="435" spans="3:11" s="93" customFormat="1" ht="12.75" customHeight="1" x14ac:dyDescent="0.2">
      <c r="C435" s="97"/>
      <c r="D435" s="97"/>
      <c r="E435" s="97"/>
      <c r="F435" s="95"/>
      <c r="G435" s="96"/>
      <c r="H435" s="97"/>
      <c r="I435" s="97"/>
      <c r="J435" s="97"/>
      <c r="K435" s="95"/>
    </row>
    <row r="436" spans="3:11" s="93" customFormat="1" ht="12.75" customHeight="1" x14ac:dyDescent="0.2">
      <c r="C436" s="97"/>
      <c r="D436" s="97"/>
      <c r="E436" s="97"/>
      <c r="F436" s="95"/>
      <c r="G436" s="96"/>
      <c r="H436" s="97"/>
      <c r="I436" s="97"/>
      <c r="J436" s="97"/>
      <c r="K436" s="95"/>
    </row>
    <row r="437" spans="3:11" s="93" customFormat="1" ht="12.75" customHeight="1" x14ac:dyDescent="0.2">
      <c r="C437" s="97"/>
      <c r="D437" s="97"/>
      <c r="E437" s="97"/>
      <c r="F437" s="95"/>
      <c r="G437" s="96"/>
      <c r="H437" s="97"/>
      <c r="I437" s="97"/>
      <c r="J437" s="97"/>
      <c r="K437" s="95"/>
    </row>
    <row r="438" spans="3:11" s="93" customFormat="1" ht="12.75" customHeight="1" x14ac:dyDescent="0.2">
      <c r="C438" s="97"/>
      <c r="D438" s="97"/>
      <c r="E438" s="97"/>
      <c r="F438" s="95"/>
      <c r="G438" s="96"/>
      <c r="H438" s="97"/>
      <c r="I438" s="97"/>
      <c r="J438" s="97"/>
      <c r="K438" s="95"/>
    </row>
    <row r="439" spans="3:11" s="93" customFormat="1" ht="12.75" customHeight="1" x14ac:dyDescent="0.2">
      <c r="C439" s="97"/>
      <c r="D439" s="97"/>
      <c r="E439" s="97"/>
      <c r="F439" s="95"/>
      <c r="G439" s="96"/>
      <c r="H439" s="97"/>
      <c r="I439" s="97"/>
      <c r="J439" s="97"/>
      <c r="K439" s="95"/>
    </row>
    <row r="440" spans="3:11" s="93" customFormat="1" ht="12.75" customHeight="1" x14ac:dyDescent="0.2">
      <c r="C440" s="97"/>
      <c r="D440" s="97"/>
      <c r="E440" s="97"/>
      <c r="F440" s="95"/>
      <c r="G440" s="96"/>
      <c r="H440" s="97"/>
      <c r="I440" s="97"/>
      <c r="J440" s="97"/>
      <c r="K440" s="95"/>
    </row>
    <row r="441" spans="3:11" s="93" customFormat="1" ht="12.75" customHeight="1" x14ac:dyDescent="0.2">
      <c r="C441" s="97"/>
      <c r="D441" s="97"/>
      <c r="E441" s="97"/>
      <c r="F441" s="95"/>
      <c r="G441" s="96"/>
      <c r="H441" s="97"/>
      <c r="I441" s="97"/>
      <c r="J441" s="97"/>
      <c r="K441" s="95"/>
    </row>
    <row r="442" spans="3:11" s="93" customFormat="1" ht="12.75" customHeight="1" x14ac:dyDescent="0.2">
      <c r="C442" s="97"/>
      <c r="D442" s="97"/>
      <c r="E442" s="97"/>
      <c r="F442" s="95"/>
      <c r="G442" s="96"/>
      <c r="H442" s="97"/>
      <c r="I442" s="97"/>
      <c r="J442" s="97"/>
      <c r="K442" s="95"/>
    </row>
    <row r="443" spans="3:11" s="93" customFormat="1" ht="12.75" customHeight="1" x14ac:dyDescent="0.2">
      <c r="C443" s="97"/>
      <c r="D443" s="97"/>
      <c r="E443" s="97"/>
      <c r="F443" s="95"/>
      <c r="G443" s="96"/>
      <c r="H443" s="97"/>
      <c r="I443" s="97"/>
      <c r="J443" s="97"/>
      <c r="K443" s="95"/>
    </row>
    <row r="444" spans="3:11" s="93" customFormat="1" ht="12.75" customHeight="1" x14ac:dyDescent="0.2">
      <c r="C444" s="97"/>
      <c r="D444" s="97"/>
      <c r="E444" s="97"/>
      <c r="F444" s="95"/>
      <c r="G444" s="96"/>
      <c r="H444" s="97"/>
      <c r="I444" s="97"/>
      <c r="J444" s="97"/>
      <c r="K444" s="95"/>
    </row>
    <row r="445" spans="3:11" s="93" customFormat="1" ht="12.75" customHeight="1" x14ac:dyDescent="0.2">
      <c r="C445" s="97"/>
      <c r="D445" s="97"/>
      <c r="E445" s="97"/>
      <c r="F445" s="95"/>
      <c r="G445" s="96"/>
      <c r="H445" s="97"/>
      <c r="I445" s="97"/>
      <c r="J445" s="97"/>
      <c r="K445" s="95"/>
    </row>
    <row r="446" spans="3:11" s="93" customFormat="1" ht="12.75" customHeight="1" x14ac:dyDescent="0.2">
      <c r="C446" s="97"/>
      <c r="D446" s="97"/>
      <c r="E446" s="97"/>
      <c r="F446" s="95"/>
      <c r="G446" s="96"/>
      <c r="H446" s="97"/>
      <c r="I446" s="97"/>
      <c r="J446" s="97"/>
      <c r="K446" s="95"/>
    </row>
    <row r="447" spans="3:11" s="93" customFormat="1" ht="12.75" customHeight="1" x14ac:dyDescent="0.2">
      <c r="C447" s="97"/>
      <c r="D447" s="97"/>
      <c r="E447" s="97"/>
      <c r="F447" s="95"/>
      <c r="G447" s="96"/>
      <c r="H447" s="97"/>
      <c r="I447" s="97"/>
      <c r="J447" s="97"/>
      <c r="K447" s="95"/>
    </row>
    <row r="448" spans="3:11" s="93" customFormat="1" ht="12.75" customHeight="1" x14ac:dyDescent="0.2">
      <c r="C448" s="97"/>
      <c r="D448" s="97"/>
      <c r="E448" s="97"/>
      <c r="F448" s="95"/>
      <c r="G448" s="96"/>
      <c r="H448" s="97"/>
      <c r="I448" s="97"/>
      <c r="J448" s="97"/>
      <c r="K448" s="95"/>
    </row>
    <row r="449" spans="3:11" s="93" customFormat="1" ht="12.75" customHeight="1" x14ac:dyDescent="0.2">
      <c r="C449" s="97"/>
      <c r="D449" s="97"/>
      <c r="E449" s="97"/>
      <c r="F449" s="95"/>
      <c r="G449" s="96"/>
      <c r="H449" s="97"/>
      <c r="I449" s="97"/>
      <c r="J449" s="97"/>
      <c r="K449" s="95"/>
    </row>
    <row r="450" spans="3:11" s="93" customFormat="1" ht="12.75" customHeight="1" x14ac:dyDescent="0.2">
      <c r="C450" s="97"/>
      <c r="D450" s="97"/>
      <c r="E450" s="97"/>
      <c r="F450" s="95"/>
      <c r="G450" s="96"/>
      <c r="H450" s="97"/>
      <c r="I450" s="97"/>
      <c r="J450" s="97"/>
      <c r="K450" s="95"/>
    </row>
    <row r="451" spans="3:11" s="93" customFormat="1" ht="12.75" customHeight="1" x14ac:dyDescent="0.2">
      <c r="C451" s="97"/>
      <c r="D451" s="97"/>
      <c r="E451" s="97"/>
      <c r="F451" s="95"/>
      <c r="G451" s="96"/>
      <c r="H451" s="97"/>
      <c r="I451" s="97"/>
      <c r="J451" s="97"/>
      <c r="K451" s="95"/>
    </row>
    <row r="452" spans="3:11" s="93" customFormat="1" ht="12.75" customHeight="1" x14ac:dyDescent="0.2">
      <c r="C452" s="97"/>
      <c r="D452" s="97"/>
      <c r="E452" s="97"/>
      <c r="F452" s="95"/>
      <c r="G452" s="96"/>
      <c r="H452" s="97"/>
      <c r="I452" s="97"/>
      <c r="J452" s="97"/>
      <c r="K452" s="95"/>
    </row>
    <row r="453" spans="3:11" s="93" customFormat="1" ht="12.75" customHeight="1" x14ac:dyDescent="0.2">
      <c r="C453" s="97"/>
      <c r="D453" s="97"/>
      <c r="E453" s="97"/>
      <c r="F453" s="95"/>
      <c r="G453" s="96"/>
      <c r="H453" s="97"/>
      <c r="I453" s="97"/>
      <c r="J453" s="97"/>
      <c r="K453" s="95"/>
    </row>
    <row r="454" spans="3:11" s="93" customFormat="1" ht="12.75" customHeight="1" x14ac:dyDescent="0.2">
      <c r="C454" s="97"/>
      <c r="D454" s="97"/>
      <c r="E454" s="97"/>
      <c r="F454" s="95"/>
      <c r="G454" s="96"/>
      <c r="H454" s="97"/>
      <c r="I454" s="97"/>
      <c r="J454" s="97"/>
      <c r="K454" s="95"/>
    </row>
    <row r="455" spans="3:11" s="93" customFormat="1" ht="12.75" customHeight="1" x14ac:dyDescent="0.2">
      <c r="C455" s="97"/>
      <c r="D455" s="97"/>
      <c r="E455" s="97"/>
      <c r="F455" s="95"/>
      <c r="G455" s="96"/>
      <c r="H455" s="97"/>
      <c r="I455" s="97"/>
      <c r="J455" s="97"/>
      <c r="K455" s="95"/>
    </row>
    <row r="456" spans="3:11" s="93" customFormat="1" ht="12.75" customHeight="1" x14ac:dyDescent="0.2">
      <c r="C456" s="97"/>
      <c r="D456" s="97"/>
      <c r="E456" s="97"/>
      <c r="F456" s="95"/>
      <c r="G456" s="96"/>
      <c r="H456" s="97"/>
      <c r="I456" s="97"/>
      <c r="J456" s="97"/>
      <c r="K456" s="95"/>
    </row>
    <row r="457" spans="3:11" s="93" customFormat="1" ht="12.75" customHeight="1" x14ac:dyDescent="0.2">
      <c r="C457" s="97"/>
      <c r="D457" s="97"/>
      <c r="E457" s="97"/>
      <c r="F457" s="95"/>
      <c r="G457" s="96"/>
      <c r="H457" s="97"/>
      <c r="I457" s="97"/>
      <c r="J457" s="97"/>
      <c r="K457" s="95"/>
    </row>
    <row r="458" spans="3:11" s="93" customFormat="1" ht="12.75" customHeight="1" x14ac:dyDescent="0.2">
      <c r="C458" s="97"/>
      <c r="D458" s="97"/>
      <c r="E458" s="97"/>
      <c r="F458" s="95"/>
      <c r="G458" s="96"/>
      <c r="H458" s="97"/>
      <c r="I458" s="97"/>
      <c r="J458" s="97"/>
      <c r="K458" s="95"/>
    </row>
    <row r="459" spans="3:11" s="93" customFormat="1" ht="12.75" customHeight="1" x14ac:dyDescent="0.2">
      <c r="C459" s="97"/>
      <c r="D459" s="97"/>
      <c r="E459" s="97"/>
      <c r="F459" s="95"/>
      <c r="G459" s="96"/>
      <c r="H459" s="97"/>
      <c r="I459" s="97"/>
      <c r="J459" s="97"/>
      <c r="K459" s="95"/>
    </row>
    <row r="460" spans="3:11" s="93" customFormat="1" ht="12.75" customHeight="1" x14ac:dyDescent="0.2">
      <c r="C460" s="97"/>
      <c r="D460" s="97"/>
      <c r="E460" s="97"/>
      <c r="F460" s="95"/>
      <c r="G460" s="96"/>
      <c r="H460" s="97"/>
      <c r="I460" s="97"/>
      <c r="J460" s="97"/>
      <c r="K460" s="95"/>
    </row>
    <row r="461" spans="3:11" s="93" customFormat="1" ht="12.75" customHeight="1" x14ac:dyDescent="0.2">
      <c r="C461" s="97"/>
      <c r="D461" s="97"/>
      <c r="E461" s="97"/>
      <c r="F461" s="95"/>
      <c r="G461" s="96"/>
      <c r="H461" s="97"/>
      <c r="I461" s="97"/>
      <c r="J461" s="97"/>
      <c r="K461" s="95"/>
    </row>
    <row r="462" spans="3:11" s="93" customFormat="1" ht="12.75" customHeight="1" x14ac:dyDescent="0.2">
      <c r="C462" s="97"/>
      <c r="D462" s="97"/>
      <c r="E462" s="97"/>
      <c r="F462" s="95"/>
      <c r="G462" s="96"/>
      <c r="H462" s="97"/>
      <c r="I462" s="97"/>
      <c r="J462" s="97"/>
      <c r="K462" s="95"/>
    </row>
    <row r="463" spans="3:11" s="93" customFormat="1" ht="12.75" customHeight="1" x14ac:dyDescent="0.2">
      <c r="C463" s="97"/>
      <c r="D463" s="97"/>
      <c r="E463" s="97"/>
      <c r="F463" s="95"/>
      <c r="G463" s="96"/>
      <c r="H463" s="97"/>
      <c r="I463" s="97"/>
      <c r="J463" s="97"/>
      <c r="K463" s="95"/>
    </row>
    <row r="464" spans="3:11" s="93" customFormat="1" ht="12.75" customHeight="1" x14ac:dyDescent="0.2">
      <c r="C464" s="97"/>
      <c r="D464" s="97"/>
      <c r="E464" s="97"/>
      <c r="F464" s="95"/>
      <c r="G464" s="96"/>
      <c r="H464" s="97"/>
      <c r="I464" s="97"/>
      <c r="J464" s="97"/>
      <c r="K464" s="95"/>
    </row>
    <row r="465" spans="3:11" s="93" customFormat="1" ht="12.75" customHeight="1" x14ac:dyDescent="0.2">
      <c r="C465" s="97"/>
      <c r="D465" s="97"/>
      <c r="E465" s="97"/>
      <c r="F465" s="95"/>
      <c r="G465" s="96"/>
      <c r="H465" s="97"/>
      <c r="I465" s="97"/>
      <c r="J465" s="97"/>
      <c r="K465" s="95"/>
    </row>
    <row r="466" spans="3:11" s="93" customFormat="1" ht="12.75" customHeight="1" x14ac:dyDescent="0.2">
      <c r="C466" s="97"/>
      <c r="D466" s="97"/>
      <c r="E466" s="97"/>
      <c r="F466" s="95"/>
      <c r="G466" s="96"/>
      <c r="H466" s="97"/>
      <c r="I466" s="97"/>
      <c r="J466" s="97"/>
      <c r="K466" s="95"/>
    </row>
    <row r="467" spans="3:11" s="93" customFormat="1" ht="12.75" customHeight="1" x14ac:dyDescent="0.2">
      <c r="C467" s="97"/>
      <c r="D467" s="97"/>
      <c r="E467" s="97"/>
      <c r="F467" s="95"/>
      <c r="G467" s="96"/>
      <c r="H467" s="97"/>
      <c r="I467" s="97"/>
      <c r="J467" s="97"/>
      <c r="K467" s="95"/>
    </row>
    <row r="468" spans="3:11" s="93" customFormat="1" ht="12.75" customHeight="1" x14ac:dyDescent="0.2">
      <c r="C468" s="97"/>
      <c r="D468" s="97"/>
      <c r="E468" s="97"/>
      <c r="F468" s="95"/>
      <c r="G468" s="96"/>
      <c r="H468" s="97"/>
      <c r="I468" s="97"/>
      <c r="J468" s="97"/>
      <c r="K468" s="95"/>
    </row>
    <row r="469" spans="3:11" s="93" customFormat="1" ht="12.75" customHeight="1" x14ac:dyDescent="0.2">
      <c r="C469" s="97"/>
      <c r="D469" s="97"/>
      <c r="E469" s="97"/>
      <c r="F469" s="95"/>
      <c r="G469" s="96"/>
      <c r="H469" s="97"/>
      <c r="I469" s="97"/>
      <c r="J469" s="97"/>
      <c r="K469" s="95"/>
    </row>
    <row r="470" spans="3:11" s="93" customFormat="1" ht="12.75" customHeight="1" x14ac:dyDescent="0.2">
      <c r="C470" s="97"/>
      <c r="D470" s="97"/>
      <c r="E470" s="97"/>
      <c r="F470" s="95"/>
      <c r="G470" s="96"/>
      <c r="H470" s="97"/>
      <c r="I470" s="97"/>
      <c r="J470" s="97"/>
      <c r="K470" s="95"/>
    </row>
    <row r="471" spans="3:11" s="93" customFormat="1" ht="12.75" customHeight="1" x14ac:dyDescent="0.2">
      <c r="C471" s="97"/>
      <c r="D471" s="97"/>
      <c r="E471" s="97"/>
      <c r="F471" s="95"/>
      <c r="G471" s="96"/>
      <c r="H471" s="97"/>
      <c r="I471" s="97"/>
      <c r="J471" s="97"/>
      <c r="K471" s="95"/>
    </row>
    <row r="472" spans="3:11" s="93" customFormat="1" ht="12.75" customHeight="1" x14ac:dyDescent="0.2">
      <c r="C472" s="97"/>
      <c r="D472" s="97"/>
      <c r="E472" s="97"/>
      <c r="F472" s="95"/>
      <c r="G472" s="96"/>
      <c r="H472" s="97"/>
      <c r="I472" s="97"/>
      <c r="J472" s="97"/>
      <c r="K472" s="95"/>
    </row>
    <row r="473" spans="3:11" s="93" customFormat="1" ht="12.75" customHeight="1" x14ac:dyDescent="0.2">
      <c r="C473" s="97"/>
      <c r="D473" s="97"/>
      <c r="E473" s="97"/>
      <c r="F473" s="95"/>
      <c r="G473" s="96"/>
      <c r="H473" s="97"/>
      <c r="I473" s="97"/>
      <c r="J473" s="97"/>
      <c r="K473" s="95"/>
    </row>
    <row r="474" spans="3:11" s="93" customFormat="1" ht="12.75" customHeight="1" x14ac:dyDescent="0.2">
      <c r="C474" s="97"/>
      <c r="D474" s="97"/>
      <c r="E474" s="97"/>
      <c r="F474" s="95"/>
      <c r="G474" s="96"/>
      <c r="H474" s="97"/>
      <c r="I474" s="97"/>
      <c r="J474" s="97"/>
      <c r="K474" s="95"/>
    </row>
    <row r="475" spans="3:11" s="93" customFormat="1" ht="12.75" customHeight="1" x14ac:dyDescent="0.2">
      <c r="C475" s="97"/>
      <c r="D475" s="97"/>
      <c r="E475" s="97"/>
      <c r="F475" s="95"/>
      <c r="G475" s="96"/>
      <c r="H475" s="97"/>
      <c r="I475" s="97"/>
      <c r="J475" s="97"/>
      <c r="K475" s="95"/>
    </row>
    <row r="476" spans="3:11" s="93" customFormat="1" ht="12.75" customHeight="1" x14ac:dyDescent="0.2">
      <c r="C476" s="97"/>
      <c r="D476" s="97"/>
      <c r="E476" s="97"/>
      <c r="F476" s="95"/>
      <c r="G476" s="96"/>
      <c r="H476" s="97"/>
      <c r="I476" s="97"/>
      <c r="J476" s="97"/>
      <c r="K476" s="95"/>
    </row>
    <row r="477" spans="3:11" s="93" customFormat="1" ht="12.75" customHeight="1" x14ac:dyDescent="0.2">
      <c r="C477" s="97"/>
      <c r="D477" s="97"/>
      <c r="E477" s="97"/>
      <c r="F477" s="95"/>
      <c r="G477" s="96"/>
      <c r="H477" s="97"/>
      <c r="I477" s="97"/>
      <c r="J477" s="97"/>
      <c r="K477" s="95"/>
    </row>
    <row r="478" spans="3:11" s="93" customFormat="1" ht="12.75" customHeight="1" x14ac:dyDescent="0.2">
      <c r="C478" s="97"/>
      <c r="D478" s="97"/>
      <c r="E478" s="97"/>
      <c r="F478" s="95"/>
      <c r="G478" s="96"/>
      <c r="H478" s="97"/>
      <c r="I478" s="97"/>
      <c r="J478" s="97"/>
      <c r="K478" s="95"/>
    </row>
    <row r="479" spans="3:11" s="93" customFormat="1" ht="12.75" customHeight="1" x14ac:dyDescent="0.2">
      <c r="C479" s="97"/>
      <c r="D479" s="97"/>
      <c r="E479" s="97"/>
      <c r="F479" s="95"/>
      <c r="G479" s="96"/>
      <c r="H479" s="97"/>
      <c r="I479" s="97"/>
      <c r="J479" s="97"/>
      <c r="K479" s="95"/>
    </row>
    <row r="480" spans="3:11" s="93" customFormat="1" ht="12.75" customHeight="1" x14ac:dyDescent="0.2">
      <c r="C480" s="97"/>
      <c r="D480" s="97"/>
      <c r="E480" s="97"/>
      <c r="F480" s="95"/>
      <c r="G480" s="96"/>
      <c r="H480" s="97"/>
      <c r="I480" s="97"/>
      <c r="J480" s="97"/>
      <c r="K480" s="95"/>
    </row>
    <row r="481" spans="3:11" s="93" customFormat="1" ht="12.75" customHeight="1" x14ac:dyDescent="0.2">
      <c r="C481" s="97"/>
      <c r="D481" s="97"/>
      <c r="E481" s="97"/>
      <c r="F481" s="95"/>
      <c r="G481" s="96"/>
      <c r="H481" s="97"/>
      <c r="I481" s="97"/>
      <c r="J481" s="97"/>
      <c r="K481" s="95"/>
    </row>
    <row r="482" spans="3:11" s="93" customFormat="1" ht="12.75" customHeight="1" x14ac:dyDescent="0.2">
      <c r="C482" s="97"/>
      <c r="D482" s="97"/>
      <c r="E482" s="97"/>
      <c r="F482" s="95"/>
      <c r="G482" s="96"/>
      <c r="H482" s="97"/>
      <c r="I482" s="97"/>
      <c r="J482" s="97"/>
      <c r="K482" s="95"/>
    </row>
    <row r="483" spans="3:11" s="93" customFormat="1" ht="12.75" customHeight="1" x14ac:dyDescent="0.2">
      <c r="C483" s="97"/>
      <c r="D483" s="97"/>
      <c r="E483" s="97"/>
      <c r="F483" s="95"/>
      <c r="G483" s="96"/>
      <c r="H483" s="97"/>
      <c r="I483" s="97"/>
      <c r="J483" s="97"/>
      <c r="K483" s="95"/>
    </row>
    <row r="484" spans="3:11" s="93" customFormat="1" ht="12.75" customHeight="1" x14ac:dyDescent="0.2">
      <c r="C484" s="97"/>
      <c r="D484" s="97"/>
      <c r="E484" s="97"/>
      <c r="F484" s="95"/>
      <c r="G484" s="96"/>
      <c r="H484" s="97"/>
      <c r="I484" s="97"/>
      <c r="J484" s="97"/>
      <c r="K484" s="95"/>
    </row>
    <row r="485" spans="3:11" s="93" customFormat="1" ht="12.75" customHeight="1" x14ac:dyDescent="0.2">
      <c r="C485" s="97"/>
      <c r="D485" s="97"/>
      <c r="E485" s="97"/>
      <c r="F485" s="95"/>
      <c r="G485" s="96"/>
      <c r="H485" s="97"/>
      <c r="I485" s="97"/>
      <c r="J485" s="97"/>
      <c r="K485" s="95"/>
    </row>
    <row r="486" spans="3:11" s="93" customFormat="1" ht="12.75" customHeight="1" x14ac:dyDescent="0.2">
      <c r="C486" s="97"/>
      <c r="D486" s="97"/>
      <c r="E486" s="97"/>
      <c r="F486" s="95"/>
      <c r="G486" s="96"/>
      <c r="H486" s="97"/>
      <c r="I486" s="97"/>
      <c r="J486" s="97"/>
      <c r="K486" s="95"/>
    </row>
    <row r="487" spans="3:11" s="93" customFormat="1" ht="12.75" customHeight="1" x14ac:dyDescent="0.2">
      <c r="C487" s="97"/>
      <c r="D487" s="97"/>
      <c r="E487" s="97"/>
      <c r="F487" s="95"/>
      <c r="G487" s="96"/>
      <c r="H487" s="97"/>
      <c r="I487" s="97"/>
      <c r="J487" s="97"/>
      <c r="K487" s="95"/>
    </row>
    <row r="488" spans="3:11" s="93" customFormat="1" ht="12.75" customHeight="1" x14ac:dyDescent="0.2">
      <c r="C488" s="97"/>
      <c r="D488" s="97"/>
      <c r="E488" s="97"/>
      <c r="F488" s="95"/>
      <c r="G488" s="96"/>
      <c r="H488" s="97"/>
      <c r="I488" s="97"/>
      <c r="J488" s="97"/>
      <c r="K488" s="95"/>
    </row>
    <row r="489" spans="3:11" s="93" customFormat="1" ht="12.75" customHeight="1" x14ac:dyDescent="0.2">
      <c r="C489" s="97"/>
      <c r="D489" s="97"/>
      <c r="E489" s="97"/>
      <c r="F489" s="95"/>
      <c r="G489" s="96"/>
      <c r="H489" s="97"/>
      <c r="I489" s="97"/>
      <c r="J489" s="97"/>
      <c r="K489" s="95"/>
    </row>
    <row r="490" spans="3:11" s="93" customFormat="1" ht="12.75" customHeight="1" x14ac:dyDescent="0.2">
      <c r="C490" s="97"/>
      <c r="D490" s="97"/>
      <c r="E490" s="97"/>
      <c r="F490" s="95"/>
      <c r="G490" s="96"/>
      <c r="H490" s="97"/>
      <c r="I490" s="97"/>
      <c r="J490" s="97"/>
      <c r="K490" s="95"/>
    </row>
    <row r="491" spans="3:11" s="93" customFormat="1" ht="12.75" customHeight="1" x14ac:dyDescent="0.2">
      <c r="C491" s="97"/>
      <c r="D491" s="97"/>
      <c r="E491" s="97"/>
      <c r="F491" s="95"/>
      <c r="G491" s="96"/>
      <c r="H491" s="97"/>
      <c r="I491" s="97"/>
      <c r="J491" s="97"/>
      <c r="K491" s="95"/>
    </row>
    <row r="492" spans="3:11" s="93" customFormat="1" ht="12.75" customHeight="1" x14ac:dyDescent="0.2">
      <c r="C492" s="97"/>
      <c r="D492" s="97"/>
      <c r="E492" s="97"/>
      <c r="F492" s="95"/>
      <c r="G492" s="96"/>
      <c r="H492" s="97"/>
      <c r="I492" s="97"/>
      <c r="J492" s="97"/>
      <c r="K492" s="95"/>
    </row>
    <row r="493" spans="3:11" s="93" customFormat="1" ht="12.75" customHeight="1" x14ac:dyDescent="0.2">
      <c r="C493" s="97"/>
      <c r="D493" s="97"/>
      <c r="E493" s="97"/>
      <c r="F493" s="95"/>
      <c r="G493" s="96"/>
      <c r="H493" s="97"/>
      <c r="I493" s="97"/>
      <c r="J493" s="97"/>
      <c r="K493" s="95"/>
    </row>
    <row r="494" spans="3:11" s="93" customFormat="1" ht="12.75" customHeight="1" x14ac:dyDescent="0.2">
      <c r="C494" s="97"/>
      <c r="D494" s="97"/>
      <c r="E494" s="97"/>
      <c r="F494" s="95"/>
      <c r="G494" s="96"/>
      <c r="H494" s="97"/>
      <c r="I494" s="97"/>
      <c r="J494" s="97"/>
      <c r="K494" s="95"/>
    </row>
    <row r="495" spans="3:11" s="93" customFormat="1" ht="12.75" customHeight="1" x14ac:dyDescent="0.2">
      <c r="C495" s="97"/>
      <c r="D495" s="97"/>
      <c r="E495" s="97"/>
      <c r="F495" s="95"/>
      <c r="G495" s="96"/>
      <c r="H495" s="97"/>
      <c r="I495" s="97"/>
      <c r="J495" s="97"/>
      <c r="K495" s="95"/>
    </row>
    <row r="496" spans="3:11" s="93" customFormat="1" ht="12.75" customHeight="1" x14ac:dyDescent="0.2">
      <c r="C496" s="97"/>
      <c r="D496" s="97"/>
      <c r="E496" s="97"/>
      <c r="F496" s="95"/>
      <c r="G496" s="96"/>
      <c r="H496" s="97"/>
      <c r="I496" s="97"/>
      <c r="J496" s="97"/>
      <c r="K496" s="95"/>
    </row>
    <row r="497" spans="1:11" s="93" customFormat="1" ht="12.75" customHeight="1" x14ac:dyDescent="0.2">
      <c r="C497" s="97"/>
      <c r="D497" s="97"/>
      <c r="E497" s="97"/>
      <c r="F497" s="95"/>
      <c r="G497" s="96"/>
      <c r="H497" s="97"/>
      <c r="I497" s="97"/>
      <c r="J497" s="97"/>
      <c r="K497" s="95"/>
    </row>
    <row r="498" spans="1:11" s="93" customFormat="1" ht="12.75" customHeight="1" x14ac:dyDescent="0.2">
      <c r="C498" s="97"/>
      <c r="D498" s="97"/>
      <c r="E498" s="97"/>
      <c r="F498" s="95"/>
      <c r="G498" s="96"/>
      <c r="H498" s="97"/>
      <c r="I498" s="97"/>
      <c r="J498" s="97"/>
      <c r="K498" s="95"/>
    </row>
    <row r="499" spans="1:11" s="93" customFormat="1" ht="12.75" customHeight="1" x14ac:dyDescent="0.2">
      <c r="C499" s="97"/>
      <c r="D499" s="97"/>
      <c r="E499" s="97"/>
      <c r="F499" s="95"/>
      <c r="G499" s="96"/>
      <c r="H499" s="97"/>
      <c r="I499" s="97"/>
      <c r="J499" s="97"/>
      <c r="K499" s="95"/>
    </row>
    <row r="500" spans="1:11" s="93" customFormat="1" ht="12.75" customHeight="1" x14ac:dyDescent="0.2">
      <c r="C500" s="97"/>
      <c r="D500" s="97"/>
      <c r="E500" s="97"/>
      <c r="F500" s="95"/>
      <c r="G500" s="96"/>
      <c r="H500" s="97"/>
      <c r="I500" s="97"/>
      <c r="J500" s="97"/>
      <c r="K500" s="95"/>
    </row>
    <row r="501" spans="1:11" s="93" customFormat="1" ht="12.75" customHeight="1" x14ac:dyDescent="0.2">
      <c r="A501" s="53"/>
      <c r="B501" s="53"/>
      <c r="C501" s="97"/>
      <c r="D501" s="97"/>
      <c r="E501" s="97"/>
      <c r="F501" s="95"/>
      <c r="G501" s="96"/>
      <c r="H501" s="97"/>
      <c r="I501" s="97"/>
      <c r="J501" s="97"/>
      <c r="K501" s="95"/>
    </row>
  </sheetData>
  <sortState ref="A138:D143">
    <sortCondition ref="A138:A143"/>
  </sortState>
  <phoneticPr fontId="0" type="noConversion"/>
  <printOptions horizontalCentered="1"/>
  <pageMargins left="0.39370078740157483" right="0.39370078740157483" top="0.78740157480314965" bottom="0.78740157480314965" header="0.51181102362204722" footer="0.39370078740157483"/>
  <pageSetup paperSize="9" scale="85" firstPageNumber="23"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2"/>
  <sheetViews>
    <sheetView workbookViewId="0"/>
  </sheetViews>
  <sheetFormatPr defaultRowHeight="12.75" x14ac:dyDescent="0.2"/>
  <cols>
    <col min="1" max="1" width="25.7109375" style="53" customWidth="1"/>
    <col min="2" max="2" width="20.7109375" style="53" customWidth="1"/>
    <col min="3" max="4" width="11.7109375" style="54" customWidth="1"/>
    <col min="5" max="5" width="8.7109375" style="95" customWidth="1"/>
    <col min="6" max="6" width="5.7109375" style="95" customWidth="1"/>
    <col min="7" max="8" width="11.7109375" style="54" customWidth="1"/>
    <col min="9" max="9" width="8.7109375" style="95" customWidth="1"/>
    <col min="10" max="10" width="5.7109375" style="95" customWidth="1"/>
    <col min="11" max="12" width="11.7109375" style="54" customWidth="1"/>
    <col min="13" max="13" width="8.7109375" style="95" customWidth="1"/>
    <col min="14" max="14" width="8.7109375" style="90" customWidth="1"/>
    <col min="15" max="256" width="9.140625" style="53"/>
    <col min="257" max="257" width="21.7109375" style="53" customWidth="1"/>
    <col min="258" max="258" width="16.7109375" style="53" customWidth="1"/>
    <col min="259" max="260" width="9.7109375" style="53" customWidth="1"/>
    <col min="261" max="261" width="8.7109375" style="53" customWidth="1"/>
    <col min="262" max="262" width="5.7109375" style="53" customWidth="1"/>
    <col min="263" max="264" width="9.7109375" style="53" customWidth="1"/>
    <col min="265" max="265" width="8.7109375" style="53" customWidth="1"/>
    <col min="266" max="266" width="5.7109375" style="53" customWidth="1"/>
    <col min="267" max="268" width="9.7109375" style="53" customWidth="1"/>
    <col min="269" max="270" width="8.7109375" style="53" customWidth="1"/>
    <col min="271" max="512" width="9.140625" style="53"/>
    <col min="513" max="513" width="21.7109375" style="53" customWidth="1"/>
    <col min="514" max="514" width="16.7109375" style="53" customWidth="1"/>
    <col min="515" max="516" width="9.7109375" style="53" customWidth="1"/>
    <col min="517" max="517" width="8.7109375" style="53" customWidth="1"/>
    <col min="518" max="518" width="5.7109375" style="53" customWidth="1"/>
    <col min="519" max="520" width="9.7109375" style="53" customWidth="1"/>
    <col min="521" max="521" width="8.7109375" style="53" customWidth="1"/>
    <col min="522" max="522" width="5.7109375" style="53" customWidth="1"/>
    <col min="523" max="524" width="9.7109375" style="53" customWidth="1"/>
    <col min="525" max="526" width="8.7109375" style="53" customWidth="1"/>
    <col min="527" max="768" width="9.140625" style="53"/>
    <col min="769" max="769" width="21.7109375" style="53" customWidth="1"/>
    <col min="770" max="770" width="16.7109375" style="53" customWidth="1"/>
    <col min="771" max="772" width="9.7109375" style="53" customWidth="1"/>
    <col min="773" max="773" width="8.7109375" style="53" customWidth="1"/>
    <col min="774" max="774" width="5.7109375" style="53" customWidth="1"/>
    <col min="775" max="776" width="9.7109375" style="53" customWidth="1"/>
    <col min="777" max="777" width="8.7109375" style="53" customWidth="1"/>
    <col min="778" max="778" width="5.7109375" style="53" customWidth="1"/>
    <col min="779" max="780" width="9.7109375" style="53" customWidth="1"/>
    <col min="781" max="782" width="8.7109375" style="53" customWidth="1"/>
    <col min="783" max="1024" width="9.140625" style="53"/>
    <col min="1025" max="1025" width="21.7109375" style="53" customWidth="1"/>
    <col min="1026" max="1026" width="16.7109375" style="53" customWidth="1"/>
    <col min="1027" max="1028" width="9.7109375" style="53" customWidth="1"/>
    <col min="1029" max="1029" width="8.7109375" style="53" customWidth="1"/>
    <col min="1030" max="1030" width="5.7109375" style="53" customWidth="1"/>
    <col min="1031" max="1032" width="9.7109375" style="53" customWidth="1"/>
    <col min="1033" max="1033" width="8.7109375" style="53" customWidth="1"/>
    <col min="1034" max="1034" width="5.7109375" style="53" customWidth="1"/>
    <col min="1035" max="1036" width="9.7109375" style="53" customWidth="1"/>
    <col min="1037" max="1038" width="8.7109375" style="53" customWidth="1"/>
    <col min="1039" max="1280" width="9.140625" style="53"/>
    <col min="1281" max="1281" width="21.7109375" style="53" customWidth="1"/>
    <col min="1282" max="1282" width="16.7109375" style="53" customWidth="1"/>
    <col min="1283" max="1284" width="9.7109375" style="53" customWidth="1"/>
    <col min="1285" max="1285" width="8.7109375" style="53" customWidth="1"/>
    <col min="1286" max="1286" width="5.7109375" style="53" customWidth="1"/>
    <col min="1287" max="1288" width="9.7109375" style="53" customWidth="1"/>
    <col min="1289" max="1289" width="8.7109375" style="53" customWidth="1"/>
    <col min="1290" max="1290" width="5.7109375" style="53" customWidth="1"/>
    <col min="1291" max="1292" width="9.7109375" style="53" customWidth="1"/>
    <col min="1293" max="1294" width="8.7109375" style="53" customWidth="1"/>
    <col min="1295" max="1536" width="9.140625" style="53"/>
    <col min="1537" max="1537" width="21.7109375" style="53" customWidth="1"/>
    <col min="1538" max="1538" width="16.7109375" style="53" customWidth="1"/>
    <col min="1539" max="1540" width="9.7109375" style="53" customWidth="1"/>
    <col min="1541" max="1541" width="8.7109375" style="53" customWidth="1"/>
    <col min="1542" max="1542" width="5.7109375" style="53" customWidth="1"/>
    <col min="1543" max="1544" width="9.7109375" style="53" customWidth="1"/>
    <col min="1545" max="1545" width="8.7109375" style="53" customWidth="1"/>
    <col min="1546" max="1546" width="5.7109375" style="53" customWidth="1"/>
    <col min="1547" max="1548" width="9.7109375" style="53" customWidth="1"/>
    <col min="1549" max="1550" width="8.7109375" style="53" customWidth="1"/>
    <col min="1551" max="1792" width="9.140625" style="53"/>
    <col min="1793" max="1793" width="21.7109375" style="53" customWidth="1"/>
    <col min="1794" max="1794" width="16.7109375" style="53" customWidth="1"/>
    <col min="1795" max="1796" width="9.7109375" style="53" customWidth="1"/>
    <col min="1797" max="1797" width="8.7109375" style="53" customWidth="1"/>
    <col min="1798" max="1798" width="5.7109375" style="53" customWidth="1"/>
    <col min="1799" max="1800" width="9.7109375" style="53" customWidth="1"/>
    <col min="1801" max="1801" width="8.7109375" style="53" customWidth="1"/>
    <col min="1802" max="1802" width="5.7109375" style="53" customWidth="1"/>
    <col min="1803" max="1804" width="9.7109375" style="53" customWidth="1"/>
    <col min="1805" max="1806" width="8.7109375" style="53" customWidth="1"/>
    <col min="1807" max="2048" width="9.140625" style="53"/>
    <col min="2049" max="2049" width="21.7109375" style="53" customWidth="1"/>
    <col min="2050" max="2050" width="16.7109375" style="53" customWidth="1"/>
    <col min="2051" max="2052" width="9.7109375" style="53" customWidth="1"/>
    <col min="2053" max="2053" width="8.7109375" style="53" customWidth="1"/>
    <col min="2054" max="2054" width="5.7109375" style="53" customWidth="1"/>
    <col min="2055" max="2056" width="9.7109375" style="53" customWidth="1"/>
    <col min="2057" max="2057" width="8.7109375" style="53" customWidth="1"/>
    <col min="2058" max="2058" width="5.7109375" style="53" customWidth="1"/>
    <col min="2059" max="2060" width="9.7109375" style="53" customWidth="1"/>
    <col min="2061" max="2062" width="8.7109375" style="53" customWidth="1"/>
    <col min="2063" max="2304" width="9.140625" style="53"/>
    <col min="2305" max="2305" width="21.7109375" style="53" customWidth="1"/>
    <col min="2306" max="2306" width="16.7109375" style="53" customWidth="1"/>
    <col min="2307" max="2308" width="9.7109375" style="53" customWidth="1"/>
    <col min="2309" max="2309" width="8.7109375" style="53" customWidth="1"/>
    <col min="2310" max="2310" width="5.7109375" style="53" customWidth="1"/>
    <col min="2311" max="2312" width="9.7109375" style="53" customWidth="1"/>
    <col min="2313" max="2313" width="8.7109375" style="53" customWidth="1"/>
    <col min="2314" max="2314" width="5.7109375" style="53" customWidth="1"/>
    <col min="2315" max="2316" width="9.7109375" style="53" customWidth="1"/>
    <col min="2317" max="2318" width="8.7109375" style="53" customWidth="1"/>
    <col min="2319" max="2560" width="9.140625" style="53"/>
    <col min="2561" max="2561" width="21.7109375" style="53" customWidth="1"/>
    <col min="2562" max="2562" width="16.7109375" style="53" customWidth="1"/>
    <col min="2563" max="2564" width="9.7109375" style="53" customWidth="1"/>
    <col min="2565" max="2565" width="8.7109375" style="53" customWidth="1"/>
    <col min="2566" max="2566" width="5.7109375" style="53" customWidth="1"/>
    <col min="2567" max="2568" width="9.7109375" style="53" customWidth="1"/>
    <col min="2569" max="2569" width="8.7109375" style="53" customWidth="1"/>
    <col min="2570" max="2570" width="5.7109375" style="53" customWidth="1"/>
    <col min="2571" max="2572" width="9.7109375" style="53" customWidth="1"/>
    <col min="2573" max="2574" width="8.7109375" style="53" customWidth="1"/>
    <col min="2575" max="2816" width="9.140625" style="53"/>
    <col min="2817" max="2817" width="21.7109375" style="53" customWidth="1"/>
    <col min="2818" max="2818" width="16.7109375" style="53" customWidth="1"/>
    <col min="2819" max="2820" width="9.7109375" style="53" customWidth="1"/>
    <col min="2821" max="2821" width="8.7109375" style="53" customWidth="1"/>
    <col min="2822" max="2822" width="5.7109375" style="53" customWidth="1"/>
    <col min="2823" max="2824" width="9.7109375" style="53" customWidth="1"/>
    <col min="2825" max="2825" width="8.7109375" style="53" customWidth="1"/>
    <col min="2826" max="2826" width="5.7109375" style="53" customWidth="1"/>
    <col min="2827" max="2828" width="9.7109375" style="53" customWidth="1"/>
    <col min="2829" max="2830" width="8.7109375" style="53" customWidth="1"/>
    <col min="2831" max="3072" width="9.140625" style="53"/>
    <col min="3073" max="3073" width="21.7109375" style="53" customWidth="1"/>
    <col min="3074" max="3074" width="16.7109375" style="53" customWidth="1"/>
    <col min="3075" max="3076" width="9.7109375" style="53" customWidth="1"/>
    <col min="3077" max="3077" width="8.7109375" style="53" customWidth="1"/>
    <col min="3078" max="3078" width="5.7109375" style="53" customWidth="1"/>
    <col min="3079" max="3080" width="9.7109375" style="53" customWidth="1"/>
    <col min="3081" max="3081" width="8.7109375" style="53" customWidth="1"/>
    <col min="3082" max="3082" width="5.7109375" style="53" customWidth="1"/>
    <col min="3083" max="3084" width="9.7109375" style="53" customWidth="1"/>
    <col min="3085" max="3086" width="8.7109375" style="53" customWidth="1"/>
    <col min="3087" max="3328" width="9.140625" style="53"/>
    <col min="3329" max="3329" width="21.7109375" style="53" customWidth="1"/>
    <col min="3330" max="3330" width="16.7109375" style="53" customWidth="1"/>
    <col min="3331" max="3332" width="9.7109375" style="53" customWidth="1"/>
    <col min="3333" max="3333" width="8.7109375" style="53" customWidth="1"/>
    <col min="3334" max="3334" width="5.7109375" style="53" customWidth="1"/>
    <col min="3335" max="3336" width="9.7109375" style="53" customWidth="1"/>
    <col min="3337" max="3337" width="8.7109375" style="53" customWidth="1"/>
    <col min="3338" max="3338" width="5.7109375" style="53" customWidth="1"/>
    <col min="3339" max="3340" width="9.7109375" style="53" customWidth="1"/>
    <col min="3341" max="3342" width="8.7109375" style="53" customWidth="1"/>
    <col min="3343" max="3584" width="9.140625" style="53"/>
    <col min="3585" max="3585" width="21.7109375" style="53" customWidth="1"/>
    <col min="3586" max="3586" width="16.7109375" style="53" customWidth="1"/>
    <col min="3587" max="3588" width="9.7109375" style="53" customWidth="1"/>
    <col min="3589" max="3589" width="8.7109375" style="53" customWidth="1"/>
    <col min="3590" max="3590" width="5.7109375" style="53" customWidth="1"/>
    <col min="3591" max="3592" width="9.7109375" style="53" customWidth="1"/>
    <col min="3593" max="3593" width="8.7109375" style="53" customWidth="1"/>
    <col min="3594" max="3594" width="5.7109375" style="53" customWidth="1"/>
    <col min="3595" max="3596" width="9.7109375" style="53" customWidth="1"/>
    <col min="3597" max="3598" width="8.7109375" style="53" customWidth="1"/>
    <col min="3599" max="3840" width="9.140625" style="53"/>
    <col min="3841" max="3841" width="21.7109375" style="53" customWidth="1"/>
    <col min="3842" max="3842" width="16.7109375" style="53" customWidth="1"/>
    <col min="3843" max="3844" width="9.7109375" style="53" customWidth="1"/>
    <col min="3845" max="3845" width="8.7109375" style="53" customWidth="1"/>
    <col min="3846" max="3846" width="5.7109375" style="53" customWidth="1"/>
    <col min="3847" max="3848" width="9.7109375" style="53" customWidth="1"/>
    <col min="3849" max="3849" width="8.7109375" style="53" customWidth="1"/>
    <col min="3850" max="3850" width="5.7109375" style="53" customWidth="1"/>
    <col min="3851" max="3852" width="9.7109375" style="53" customWidth="1"/>
    <col min="3853" max="3854" width="8.7109375" style="53" customWidth="1"/>
    <col min="3855" max="4096" width="9.140625" style="53"/>
    <col min="4097" max="4097" width="21.7109375" style="53" customWidth="1"/>
    <col min="4098" max="4098" width="16.7109375" style="53" customWidth="1"/>
    <col min="4099" max="4100" width="9.7109375" style="53" customWidth="1"/>
    <col min="4101" max="4101" width="8.7109375" style="53" customWidth="1"/>
    <col min="4102" max="4102" width="5.7109375" style="53" customWidth="1"/>
    <col min="4103" max="4104" width="9.7109375" style="53" customWidth="1"/>
    <col min="4105" max="4105" width="8.7109375" style="53" customWidth="1"/>
    <col min="4106" max="4106" width="5.7109375" style="53" customWidth="1"/>
    <col min="4107" max="4108" width="9.7109375" style="53" customWidth="1"/>
    <col min="4109" max="4110" width="8.7109375" style="53" customWidth="1"/>
    <col min="4111" max="4352" width="9.140625" style="53"/>
    <col min="4353" max="4353" width="21.7109375" style="53" customWidth="1"/>
    <col min="4354" max="4354" width="16.7109375" style="53" customWidth="1"/>
    <col min="4355" max="4356" width="9.7109375" style="53" customWidth="1"/>
    <col min="4357" max="4357" width="8.7109375" style="53" customWidth="1"/>
    <col min="4358" max="4358" width="5.7109375" style="53" customWidth="1"/>
    <col min="4359" max="4360" width="9.7109375" style="53" customWidth="1"/>
    <col min="4361" max="4361" width="8.7109375" style="53" customWidth="1"/>
    <col min="4362" max="4362" width="5.7109375" style="53" customWidth="1"/>
    <col min="4363" max="4364" width="9.7109375" style="53" customWidth="1"/>
    <col min="4365" max="4366" width="8.7109375" style="53" customWidth="1"/>
    <col min="4367" max="4608" width="9.140625" style="53"/>
    <col min="4609" max="4609" width="21.7109375" style="53" customWidth="1"/>
    <col min="4610" max="4610" width="16.7109375" style="53" customWidth="1"/>
    <col min="4611" max="4612" width="9.7109375" style="53" customWidth="1"/>
    <col min="4613" max="4613" width="8.7109375" style="53" customWidth="1"/>
    <col min="4614" max="4614" width="5.7109375" style="53" customWidth="1"/>
    <col min="4615" max="4616" width="9.7109375" style="53" customWidth="1"/>
    <col min="4617" max="4617" width="8.7109375" style="53" customWidth="1"/>
    <col min="4618" max="4618" width="5.7109375" style="53" customWidth="1"/>
    <col min="4619" max="4620" width="9.7109375" style="53" customWidth="1"/>
    <col min="4621" max="4622" width="8.7109375" style="53" customWidth="1"/>
    <col min="4623" max="4864" width="9.140625" style="53"/>
    <col min="4865" max="4865" width="21.7109375" style="53" customWidth="1"/>
    <col min="4866" max="4866" width="16.7109375" style="53" customWidth="1"/>
    <col min="4867" max="4868" width="9.7109375" style="53" customWidth="1"/>
    <col min="4869" max="4869" width="8.7109375" style="53" customWidth="1"/>
    <col min="4870" max="4870" width="5.7109375" style="53" customWidth="1"/>
    <col min="4871" max="4872" width="9.7109375" style="53" customWidth="1"/>
    <col min="4873" max="4873" width="8.7109375" style="53" customWidth="1"/>
    <col min="4874" max="4874" width="5.7109375" style="53" customWidth="1"/>
    <col min="4875" max="4876" width="9.7109375" style="53" customWidth="1"/>
    <col min="4877" max="4878" width="8.7109375" style="53" customWidth="1"/>
    <col min="4879" max="5120" width="9.140625" style="53"/>
    <col min="5121" max="5121" width="21.7109375" style="53" customWidth="1"/>
    <col min="5122" max="5122" width="16.7109375" style="53" customWidth="1"/>
    <col min="5123" max="5124" width="9.7109375" style="53" customWidth="1"/>
    <col min="5125" max="5125" width="8.7109375" style="53" customWidth="1"/>
    <col min="5126" max="5126" width="5.7109375" style="53" customWidth="1"/>
    <col min="5127" max="5128" width="9.7109375" style="53" customWidth="1"/>
    <col min="5129" max="5129" width="8.7109375" style="53" customWidth="1"/>
    <col min="5130" max="5130" width="5.7109375" style="53" customWidth="1"/>
    <col min="5131" max="5132" width="9.7109375" style="53" customWidth="1"/>
    <col min="5133" max="5134" width="8.7109375" style="53" customWidth="1"/>
    <col min="5135" max="5376" width="9.140625" style="53"/>
    <col min="5377" max="5377" width="21.7109375" style="53" customWidth="1"/>
    <col min="5378" max="5378" width="16.7109375" style="53" customWidth="1"/>
    <col min="5379" max="5380" width="9.7109375" style="53" customWidth="1"/>
    <col min="5381" max="5381" width="8.7109375" style="53" customWidth="1"/>
    <col min="5382" max="5382" width="5.7109375" style="53" customWidth="1"/>
    <col min="5383" max="5384" width="9.7109375" style="53" customWidth="1"/>
    <col min="5385" max="5385" width="8.7109375" style="53" customWidth="1"/>
    <col min="5386" max="5386" width="5.7109375" style="53" customWidth="1"/>
    <col min="5387" max="5388" width="9.7109375" style="53" customWidth="1"/>
    <col min="5389" max="5390" width="8.7109375" style="53" customWidth="1"/>
    <col min="5391" max="5632" width="9.140625" style="53"/>
    <col min="5633" max="5633" width="21.7109375" style="53" customWidth="1"/>
    <col min="5634" max="5634" width="16.7109375" style="53" customWidth="1"/>
    <col min="5635" max="5636" width="9.7109375" style="53" customWidth="1"/>
    <col min="5637" max="5637" width="8.7109375" style="53" customWidth="1"/>
    <col min="5638" max="5638" width="5.7109375" style="53" customWidth="1"/>
    <col min="5639" max="5640" width="9.7109375" style="53" customWidth="1"/>
    <col min="5641" max="5641" width="8.7109375" style="53" customWidth="1"/>
    <col min="5642" max="5642" width="5.7109375" style="53" customWidth="1"/>
    <col min="5643" max="5644" width="9.7109375" style="53" customWidth="1"/>
    <col min="5645" max="5646" width="8.7109375" style="53" customWidth="1"/>
    <col min="5647" max="5888" width="9.140625" style="53"/>
    <col min="5889" max="5889" width="21.7109375" style="53" customWidth="1"/>
    <col min="5890" max="5890" width="16.7109375" style="53" customWidth="1"/>
    <col min="5891" max="5892" width="9.7109375" style="53" customWidth="1"/>
    <col min="5893" max="5893" width="8.7109375" style="53" customWidth="1"/>
    <col min="5894" max="5894" width="5.7109375" style="53" customWidth="1"/>
    <col min="5895" max="5896" width="9.7109375" style="53" customWidth="1"/>
    <col min="5897" max="5897" width="8.7109375" style="53" customWidth="1"/>
    <col min="5898" max="5898" width="5.7109375" style="53" customWidth="1"/>
    <col min="5899" max="5900" width="9.7109375" style="53" customWidth="1"/>
    <col min="5901" max="5902" width="8.7109375" style="53" customWidth="1"/>
    <col min="5903" max="6144" width="9.140625" style="53"/>
    <col min="6145" max="6145" width="21.7109375" style="53" customWidth="1"/>
    <col min="6146" max="6146" width="16.7109375" style="53" customWidth="1"/>
    <col min="6147" max="6148" width="9.7109375" style="53" customWidth="1"/>
    <col min="6149" max="6149" width="8.7109375" style="53" customWidth="1"/>
    <col min="6150" max="6150" width="5.7109375" style="53" customWidth="1"/>
    <col min="6151" max="6152" width="9.7109375" style="53" customWidth="1"/>
    <col min="6153" max="6153" width="8.7109375" style="53" customWidth="1"/>
    <col min="6154" max="6154" width="5.7109375" style="53" customWidth="1"/>
    <col min="6155" max="6156" width="9.7109375" style="53" customWidth="1"/>
    <col min="6157" max="6158" width="8.7109375" style="53" customWidth="1"/>
    <col min="6159" max="6400" width="9.140625" style="53"/>
    <col min="6401" max="6401" width="21.7109375" style="53" customWidth="1"/>
    <col min="6402" max="6402" width="16.7109375" style="53" customWidth="1"/>
    <col min="6403" max="6404" width="9.7109375" style="53" customWidth="1"/>
    <col min="6405" max="6405" width="8.7109375" style="53" customWidth="1"/>
    <col min="6406" max="6406" width="5.7109375" style="53" customWidth="1"/>
    <col min="6407" max="6408" width="9.7109375" style="53" customWidth="1"/>
    <col min="6409" max="6409" width="8.7109375" style="53" customWidth="1"/>
    <col min="6410" max="6410" width="5.7109375" style="53" customWidth="1"/>
    <col min="6411" max="6412" width="9.7109375" style="53" customWidth="1"/>
    <col min="6413" max="6414" width="8.7109375" style="53" customWidth="1"/>
    <col min="6415" max="6656" width="9.140625" style="53"/>
    <col min="6657" max="6657" width="21.7109375" style="53" customWidth="1"/>
    <col min="6658" max="6658" width="16.7109375" style="53" customWidth="1"/>
    <col min="6659" max="6660" width="9.7109375" style="53" customWidth="1"/>
    <col min="6661" max="6661" width="8.7109375" style="53" customWidth="1"/>
    <col min="6662" max="6662" width="5.7109375" style="53" customWidth="1"/>
    <col min="6663" max="6664" width="9.7109375" style="53" customWidth="1"/>
    <col min="6665" max="6665" width="8.7109375" style="53" customWidth="1"/>
    <col min="6666" max="6666" width="5.7109375" style="53" customWidth="1"/>
    <col min="6667" max="6668" width="9.7109375" style="53" customWidth="1"/>
    <col min="6669" max="6670" width="8.7109375" style="53" customWidth="1"/>
    <col min="6671" max="6912" width="9.140625" style="53"/>
    <col min="6913" max="6913" width="21.7109375" style="53" customWidth="1"/>
    <col min="6914" max="6914" width="16.7109375" style="53" customWidth="1"/>
    <col min="6915" max="6916" width="9.7109375" style="53" customWidth="1"/>
    <col min="6917" max="6917" width="8.7109375" style="53" customWidth="1"/>
    <col min="6918" max="6918" width="5.7109375" style="53" customWidth="1"/>
    <col min="6919" max="6920" width="9.7109375" style="53" customWidth="1"/>
    <col min="6921" max="6921" width="8.7109375" style="53" customWidth="1"/>
    <col min="6922" max="6922" width="5.7109375" style="53" customWidth="1"/>
    <col min="6923" max="6924" width="9.7109375" style="53" customWidth="1"/>
    <col min="6925" max="6926" width="8.7109375" style="53" customWidth="1"/>
    <col min="6927" max="7168" width="9.140625" style="53"/>
    <col min="7169" max="7169" width="21.7109375" style="53" customWidth="1"/>
    <col min="7170" max="7170" width="16.7109375" style="53" customWidth="1"/>
    <col min="7171" max="7172" width="9.7109375" style="53" customWidth="1"/>
    <col min="7173" max="7173" width="8.7109375" style="53" customWidth="1"/>
    <col min="7174" max="7174" width="5.7109375" style="53" customWidth="1"/>
    <col min="7175" max="7176" width="9.7109375" style="53" customWidth="1"/>
    <col min="7177" max="7177" width="8.7109375" style="53" customWidth="1"/>
    <col min="7178" max="7178" width="5.7109375" style="53" customWidth="1"/>
    <col min="7179" max="7180" width="9.7109375" style="53" customWidth="1"/>
    <col min="7181" max="7182" width="8.7109375" style="53" customWidth="1"/>
    <col min="7183" max="7424" width="9.140625" style="53"/>
    <col min="7425" max="7425" width="21.7109375" style="53" customWidth="1"/>
    <col min="7426" max="7426" width="16.7109375" style="53" customWidth="1"/>
    <col min="7427" max="7428" width="9.7109375" style="53" customWidth="1"/>
    <col min="7429" max="7429" width="8.7109375" style="53" customWidth="1"/>
    <col min="7430" max="7430" width="5.7109375" style="53" customWidth="1"/>
    <col min="7431" max="7432" width="9.7109375" style="53" customWidth="1"/>
    <col min="7433" max="7433" width="8.7109375" style="53" customWidth="1"/>
    <col min="7434" max="7434" width="5.7109375" style="53" customWidth="1"/>
    <col min="7435" max="7436" width="9.7109375" style="53" customWidth="1"/>
    <col min="7437" max="7438" width="8.7109375" style="53" customWidth="1"/>
    <col min="7439" max="7680" width="9.140625" style="53"/>
    <col min="7681" max="7681" width="21.7109375" style="53" customWidth="1"/>
    <col min="7682" max="7682" width="16.7109375" style="53" customWidth="1"/>
    <col min="7683" max="7684" width="9.7109375" style="53" customWidth="1"/>
    <col min="7685" max="7685" width="8.7109375" style="53" customWidth="1"/>
    <col min="7686" max="7686" width="5.7109375" style="53" customWidth="1"/>
    <col min="7687" max="7688" width="9.7109375" style="53" customWidth="1"/>
    <col min="7689" max="7689" width="8.7109375" style="53" customWidth="1"/>
    <col min="7690" max="7690" width="5.7109375" style="53" customWidth="1"/>
    <col min="7691" max="7692" width="9.7109375" style="53" customWidth="1"/>
    <col min="7693" max="7694" width="8.7109375" style="53" customWidth="1"/>
    <col min="7695" max="7936" width="9.140625" style="53"/>
    <col min="7937" max="7937" width="21.7109375" style="53" customWidth="1"/>
    <col min="7938" max="7938" width="16.7109375" style="53" customWidth="1"/>
    <col min="7939" max="7940" width="9.7109375" style="53" customWidth="1"/>
    <col min="7941" max="7941" width="8.7109375" style="53" customWidth="1"/>
    <col min="7942" max="7942" width="5.7109375" style="53" customWidth="1"/>
    <col min="7943" max="7944" width="9.7109375" style="53" customWidth="1"/>
    <col min="7945" max="7945" width="8.7109375" style="53" customWidth="1"/>
    <col min="7946" max="7946" width="5.7109375" style="53" customWidth="1"/>
    <col min="7947" max="7948" width="9.7109375" style="53" customWidth="1"/>
    <col min="7949" max="7950" width="8.7109375" style="53" customWidth="1"/>
    <col min="7951" max="8192" width="9.140625" style="53"/>
    <col min="8193" max="8193" width="21.7109375" style="53" customWidth="1"/>
    <col min="8194" max="8194" width="16.7109375" style="53" customWidth="1"/>
    <col min="8195" max="8196" width="9.7109375" style="53" customWidth="1"/>
    <col min="8197" max="8197" width="8.7109375" style="53" customWidth="1"/>
    <col min="8198" max="8198" width="5.7109375" style="53" customWidth="1"/>
    <col min="8199" max="8200" width="9.7109375" style="53" customWidth="1"/>
    <col min="8201" max="8201" width="8.7109375" style="53" customWidth="1"/>
    <col min="8202" max="8202" width="5.7109375" style="53" customWidth="1"/>
    <col min="8203" max="8204" width="9.7109375" style="53" customWidth="1"/>
    <col min="8205" max="8206" width="8.7109375" style="53" customWidth="1"/>
    <col min="8207" max="8448" width="9.140625" style="53"/>
    <col min="8449" max="8449" width="21.7109375" style="53" customWidth="1"/>
    <col min="8450" max="8450" width="16.7109375" style="53" customWidth="1"/>
    <col min="8451" max="8452" width="9.7109375" style="53" customWidth="1"/>
    <col min="8453" max="8453" width="8.7109375" style="53" customWidth="1"/>
    <col min="8454" max="8454" width="5.7109375" style="53" customWidth="1"/>
    <col min="8455" max="8456" width="9.7109375" style="53" customWidth="1"/>
    <col min="8457" max="8457" width="8.7109375" style="53" customWidth="1"/>
    <col min="8458" max="8458" width="5.7109375" style="53" customWidth="1"/>
    <col min="8459" max="8460" width="9.7109375" style="53" customWidth="1"/>
    <col min="8461" max="8462" width="8.7109375" style="53" customWidth="1"/>
    <col min="8463" max="8704" width="9.140625" style="53"/>
    <col min="8705" max="8705" width="21.7109375" style="53" customWidth="1"/>
    <col min="8706" max="8706" width="16.7109375" style="53" customWidth="1"/>
    <col min="8707" max="8708" width="9.7109375" style="53" customWidth="1"/>
    <col min="8709" max="8709" width="8.7109375" style="53" customWidth="1"/>
    <col min="8710" max="8710" width="5.7109375" style="53" customWidth="1"/>
    <col min="8711" max="8712" width="9.7109375" style="53" customWidth="1"/>
    <col min="8713" max="8713" width="8.7109375" style="53" customWidth="1"/>
    <col min="8714" max="8714" width="5.7109375" style="53" customWidth="1"/>
    <col min="8715" max="8716" width="9.7109375" style="53" customWidth="1"/>
    <col min="8717" max="8718" width="8.7109375" style="53" customWidth="1"/>
    <col min="8719" max="8960" width="9.140625" style="53"/>
    <col min="8961" max="8961" width="21.7109375" style="53" customWidth="1"/>
    <col min="8962" max="8962" width="16.7109375" style="53" customWidth="1"/>
    <col min="8963" max="8964" width="9.7109375" style="53" customWidth="1"/>
    <col min="8965" max="8965" width="8.7109375" style="53" customWidth="1"/>
    <col min="8966" max="8966" width="5.7109375" style="53" customWidth="1"/>
    <col min="8967" max="8968" width="9.7109375" style="53" customWidth="1"/>
    <col min="8969" max="8969" width="8.7109375" style="53" customWidth="1"/>
    <col min="8970" max="8970" width="5.7109375" style="53" customWidth="1"/>
    <col min="8971" max="8972" width="9.7109375" style="53" customWidth="1"/>
    <col min="8973" max="8974" width="8.7109375" style="53" customWidth="1"/>
    <col min="8975" max="9216" width="9.140625" style="53"/>
    <col min="9217" max="9217" width="21.7109375" style="53" customWidth="1"/>
    <col min="9218" max="9218" width="16.7109375" style="53" customWidth="1"/>
    <col min="9219" max="9220" width="9.7109375" style="53" customWidth="1"/>
    <col min="9221" max="9221" width="8.7109375" style="53" customWidth="1"/>
    <col min="9222" max="9222" width="5.7109375" style="53" customWidth="1"/>
    <col min="9223" max="9224" width="9.7109375" style="53" customWidth="1"/>
    <col min="9225" max="9225" width="8.7109375" style="53" customWidth="1"/>
    <col min="9226" max="9226" width="5.7109375" style="53" customWidth="1"/>
    <col min="9227" max="9228" width="9.7109375" style="53" customWidth="1"/>
    <col min="9229" max="9230" width="8.7109375" style="53" customWidth="1"/>
    <col min="9231" max="9472" width="9.140625" style="53"/>
    <col min="9473" max="9473" width="21.7109375" style="53" customWidth="1"/>
    <col min="9474" max="9474" width="16.7109375" style="53" customWidth="1"/>
    <col min="9475" max="9476" width="9.7109375" style="53" customWidth="1"/>
    <col min="9477" max="9477" width="8.7109375" style="53" customWidth="1"/>
    <col min="9478" max="9478" width="5.7109375" style="53" customWidth="1"/>
    <col min="9479" max="9480" width="9.7109375" style="53" customWidth="1"/>
    <col min="9481" max="9481" width="8.7109375" style="53" customWidth="1"/>
    <col min="9482" max="9482" width="5.7109375" style="53" customWidth="1"/>
    <col min="9483" max="9484" width="9.7109375" style="53" customWidth="1"/>
    <col min="9485" max="9486" width="8.7109375" style="53" customWidth="1"/>
    <col min="9487" max="9728" width="9.140625" style="53"/>
    <col min="9729" max="9729" width="21.7109375" style="53" customWidth="1"/>
    <col min="9730" max="9730" width="16.7109375" style="53" customWidth="1"/>
    <col min="9731" max="9732" width="9.7109375" style="53" customWidth="1"/>
    <col min="9733" max="9733" width="8.7109375" style="53" customWidth="1"/>
    <col min="9734" max="9734" width="5.7109375" style="53" customWidth="1"/>
    <col min="9735" max="9736" width="9.7109375" style="53" customWidth="1"/>
    <col min="9737" max="9737" width="8.7109375" style="53" customWidth="1"/>
    <col min="9738" max="9738" width="5.7109375" style="53" customWidth="1"/>
    <col min="9739" max="9740" width="9.7109375" style="53" customWidth="1"/>
    <col min="9741" max="9742" width="8.7109375" style="53" customWidth="1"/>
    <col min="9743" max="9984" width="9.140625" style="53"/>
    <col min="9985" max="9985" width="21.7109375" style="53" customWidth="1"/>
    <col min="9986" max="9986" width="16.7109375" style="53" customWidth="1"/>
    <col min="9987" max="9988" width="9.7109375" style="53" customWidth="1"/>
    <col min="9989" max="9989" width="8.7109375" style="53" customWidth="1"/>
    <col min="9990" max="9990" width="5.7109375" style="53" customWidth="1"/>
    <col min="9991" max="9992" width="9.7109375" style="53" customWidth="1"/>
    <col min="9993" max="9993" width="8.7109375" style="53" customWidth="1"/>
    <col min="9994" max="9994" width="5.7109375" style="53" customWidth="1"/>
    <col min="9995" max="9996" width="9.7109375" style="53" customWidth="1"/>
    <col min="9997" max="9998" width="8.7109375" style="53" customWidth="1"/>
    <col min="9999" max="10240" width="9.140625" style="53"/>
    <col min="10241" max="10241" width="21.7109375" style="53" customWidth="1"/>
    <col min="10242" max="10242" width="16.7109375" style="53" customWidth="1"/>
    <col min="10243" max="10244" width="9.7109375" style="53" customWidth="1"/>
    <col min="10245" max="10245" width="8.7109375" style="53" customWidth="1"/>
    <col min="10246" max="10246" width="5.7109375" style="53" customWidth="1"/>
    <col min="10247" max="10248" width="9.7109375" style="53" customWidth="1"/>
    <col min="10249" max="10249" width="8.7109375" style="53" customWidth="1"/>
    <col min="10250" max="10250" width="5.7109375" style="53" customWidth="1"/>
    <col min="10251" max="10252" width="9.7109375" style="53" customWidth="1"/>
    <col min="10253" max="10254" width="8.7109375" style="53" customWidth="1"/>
    <col min="10255" max="10496" width="9.140625" style="53"/>
    <col min="10497" max="10497" width="21.7109375" style="53" customWidth="1"/>
    <col min="10498" max="10498" width="16.7109375" style="53" customWidth="1"/>
    <col min="10499" max="10500" width="9.7109375" style="53" customWidth="1"/>
    <col min="10501" max="10501" width="8.7109375" style="53" customWidth="1"/>
    <col min="10502" max="10502" width="5.7109375" style="53" customWidth="1"/>
    <col min="10503" max="10504" width="9.7109375" style="53" customWidth="1"/>
    <col min="10505" max="10505" width="8.7109375" style="53" customWidth="1"/>
    <col min="10506" max="10506" width="5.7109375" style="53" customWidth="1"/>
    <col min="10507" max="10508" width="9.7109375" style="53" customWidth="1"/>
    <col min="10509" max="10510" width="8.7109375" style="53" customWidth="1"/>
    <col min="10511" max="10752" width="9.140625" style="53"/>
    <col min="10753" max="10753" width="21.7109375" style="53" customWidth="1"/>
    <col min="10754" max="10754" width="16.7109375" style="53" customWidth="1"/>
    <col min="10755" max="10756" width="9.7109375" style="53" customWidth="1"/>
    <col min="10757" max="10757" width="8.7109375" style="53" customWidth="1"/>
    <col min="10758" max="10758" width="5.7109375" style="53" customWidth="1"/>
    <col min="10759" max="10760" width="9.7109375" style="53" customWidth="1"/>
    <col min="10761" max="10761" width="8.7109375" style="53" customWidth="1"/>
    <col min="10762" max="10762" width="5.7109375" style="53" customWidth="1"/>
    <col min="10763" max="10764" width="9.7109375" style="53" customWidth="1"/>
    <col min="10765" max="10766" width="8.7109375" style="53" customWidth="1"/>
    <col min="10767" max="11008" width="9.140625" style="53"/>
    <col min="11009" max="11009" width="21.7109375" style="53" customWidth="1"/>
    <col min="11010" max="11010" width="16.7109375" style="53" customWidth="1"/>
    <col min="11011" max="11012" width="9.7109375" style="53" customWidth="1"/>
    <col min="11013" max="11013" width="8.7109375" style="53" customWidth="1"/>
    <col min="11014" max="11014" width="5.7109375" style="53" customWidth="1"/>
    <col min="11015" max="11016" width="9.7109375" style="53" customWidth="1"/>
    <col min="11017" max="11017" width="8.7109375" style="53" customWidth="1"/>
    <col min="11018" max="11018" width="5.7109375" style="53" customWidth="1"/>
    <col min="11019" max="11020" width="9.7109375" style="53" customWidth="1"/>
    <col min="11021" max="11022" width="8.7109375" style="53" customWidth="1"/>
    <col min="11023" max="11264" width="9.140625" style="53"/>
    <col min="11265" max="11265" width="21.7109375" style="53" customWidth="1"/>
    <col min="11266" max="11266" width="16.7109375" style="53" customWidth="1"/>
    <col min="11267" max="11268" width="9.7109375" style="53" customWidth="1"/>
    <col min="11269" max="11269" width="8.7109375" style="53" customWidth="1"/>
    <col min="11270" max="11270" width="5.7109375" style="53" customWidth="1"/>
    <col min="11271" max="11272" width="9.7109375" style="53" customWidth="1"/>
    <col min="11273" max="11273" width="8.7109375" style="53" customWidth="1"/>
    <col min="11274" max="11274" width="5.7109375" style="53" customWidth="1"/>
    <col min="11275" max="11276" width="9.7109375" style="53" customWidth="1"/>
    <col min="11277" max="11278" width="8.7109375" style="53" customWidth="1"/>
    <col min="11279" max="11520" width="9.140625" style="53"/>
    <col min="11521" max="11521" width="21.7109375" style="53" customWidth="1"/>
    <col min="11522" max="11522" width="16.7109375" style="53" customWidth="1"/>
    <col min="11523" max="11524" width="9.7109375" style="53" customWidth="1"/>
    <col min="11525" max="11525" width="8.7109375" style="53" customWidth="1"/>
    <col min="11526" max="11526" width="5.7109375" style="53" customWidth="1"/>
    <col min="11527" max="11528" width="9.7109375" style="53" customWidth="1"/>
    <col min="11529" max="11529" width="8.7109375" style="53" customWidth="1"/>
    <col min="11530" max="11530" width="5.7109375" style="53" customWidth="1"/>
    <col min="11531" max="11532" width="9.7109375" style="53" customWidth="1"/>
    <col min="11533" max="11534" width="8.7109375" style="53" customWidth="1"/>
    <col min="11535" max="11776" width="9.140625" style="53"/>
    <col min="11777" max="11777" width="21.7109375" style="53" customWidth="1"/>
    <col min="11778" max="11778" width="16.7109375" style="53" customWidth="1"/>
    <col min="11779" max="11780" width="9.7109375" style="53" customWidth="1"/>
    <col min="11781" max="11781" width="8.7109375" style="53" customWidth="1"/>
    <col min="11782" max="11782" width="5.7109375" style="53" customWidth="1"/>
    <col min="11783" max="11784" width="9.7109375" style="53" customWidth="1"/>
    <col min="11785" max="11785" width="8.7109375" style="53" customWidth="1"/>
    <col min="11786" max="11786" width="5.7109375" style="53" customWidth="1"/>
    <col min="11787" max="11788" width="9.7109375" style="53" customWidth="1"/>
    <col min="11789" max="11790" width="8.7109375" style="53" customWidth="1"/>
    <col min="11791" max="12032" width="9.140625" style="53"/>
    <col min="12033" max="12033" width="21.7109375" style="53" customWidth="1"/>
    <col min="12034" max="12034" width="16.7109375" style="53" customWidth="1"/>
    <col min="12035" max="12036" width="9.7109375" style="53" customWidth="1"/>
    <col min="12037" max="12037" width="8.7109375" style="53" customWidth="1"/>
    <col min="12038" max="12038" width="5.7109375" style="53" customWidth="1"/>
    <col min="12039" max="12040" width="9.7109375" style="53" customWidth="1"/>
    <col min="12041" max="12041" width="8.7109375" style="53" customWidth="1"/>
    <col min="12042" max="12042" width="5.7109375" style="53" customWidth="1"/>
    <col min="12043" max="12044" width="9.7109375" style="53" customWidth="1"/>
    <col min="12045" max="12046" width="8.7109375" style="53" customWidth="1"/>
    <col min="12047" max="12288" width="9.140625" style="53"/>
    <col min="12289" max="12289" width="21.7109375" style="53" customWidth="1"/>
    <col min="12290" max="12290" width="16.7109375" style="53" customWidth="1"/>
    <col min="12291" max="12292" width="9.7109375" style="53" customWidth="1"/>
    <col min="12293" max="12293" width="8.7109375" style="53" customWidth="1"/>
    <col min="12294" max="12294" width="5.7109375" style="53" customWidth="1"/>
    <col min="12295" max="12296" width="9.7109375" style="53" customWidth="1"/>
    <col min="12297" max="12297" width="8.7109375" style="53" customWidth="1"/>
    <col min="12298" max="12298" width="5.7109375" style="53" customWidth="1"/>
    <col min="12299" max="12300" width="9.7109375" style="53" customWidth="1"/>
    <col min="12301" max="12302" width="8.7109375" style="53" customWidth="1"/>
    <col min="12303" max="12544" width="9.140625" style="53"/>
    <col min="12545" max="12545" width="21.7109375" style="53" customWidth="1"/>
    <col min="12546" max="12546" width="16.7109375" style="53" customWidth="1"/>
    <col min="12547" max="12548" width="9.7109375" style="53" customWidth="1"/>
    <col min="12549" max="12549" width="8.7109375" style="53" customWidth="1"/>
    <col min="12550" max="12550" width="5.7109375" style="53" customWidth="1"/>
    <col min="12551" max="12552" width="9.7109375" style="53" customWidth="1"/>
    <col min="12553" max="12553" width="8.7109375" style="53" customWidth="1"/>
    <col min="12554" max="12554" width="5.7109375" style="53" customWidth="1"/>
    <col min="12555" max="12556" width="9.7109375" style="53" customWidth="1"/>
    <col min="12557" max="12558" width="8.7109375" style="53" customWidth="1"/>
    <col min="12559" max="12800" width="9.140625" style="53"/>
    <col min="12801" max="12801" width="21.7109375" style="53" customWidth="1"/>
    <col min="12802" max="12802" width="16.7109375" style="53" customWidth="1"/>
    <col min="12803" max="12804" width="9.7109375" style="53" customWidth="1"/>
    <col min="12805" max="12805" width="8.7109375" style="53" customWidth="1"/>
    <col min="12806" max="12806" width="5.7109375" style="53" customWidth="1"/>
    <col min="12807" max="12808" width="9.7109375" style="53" customWidth="1"/>
    <col min="12809" max="12809" width="8.7109375" style="53" customWidth="1"/>
    <col min="12810" max="12810" width="5.7109375" style="53" customWidth="1"/>
    <col min="12811" max="12812" width="9.7109375" style="53" customWidth="1"/>
    <col min="12813" max="12814" width="8.7109375" style="53" customWidth="1"/>
    <col min="12815" max="13056" width="9.140625" style="53"/>
    <col min="13057" max="13057" width="21.7109375" style="53" customWidth="1"/>
    <col min="13058" max="13058" width="16.7109375" style="53" customWidth="1"/>
    <col min="13059" max="13060" width="9.7109375" style="53" customWidth="1"/>
    <col min="13061" max="13061" width="8.7109375" style="53" customWidth="1"/>
    <col min="13062" max="13062" width="5.7109375" style="53" customWidth="1"/>
    <col min="13063" max="13064" width="9.7109375" style="53" customWidth="1"/>
    <col min="13065" max="13065" width="8.7109375" style="53" customWidth="1"/>
    <col min="13066" max="13066" width="5.7109375" style="53" customWidth="1"/>
    <col min="13067" max="13068" width="9.7109375" style="53" customWidth="1"/>
    <col min="13069" max="13070" width="8.7109375" style="53" customWidth="1"/>
    <col min="13071" max="13312" width="9.140625" style="53"/>
    <col min="13313" max="13313" width="21.7109375" style="53" customWidth="1"/>
    <col min="13314" max="13314" width="16.7109375" style="53" customWidth="1"/>
    <col min="13315" max="13316" width="9.7109375" style="53" customWidth="1"/>
    <col min="13317" max="13317" width="8.7109375" style="53" customWidth="1"/>
    <col min="13318" max="13318" width="5.7109375" style="53" customWidth="1"/>
    <col min="13319" max="13320" width="9.7109375" style="53" customWidth="1"/>
    <col min="13321" max="13321" width="8.7109375" style="53" customWidth="1"/>
    <col min="13322" max="13322" width="5.7109375" style="53" customWidth="1"/>
    <col min="13323" max="13324" width="9.7109375" style="53" customWidth="1"/>
    <col min="13325" max="13326" width="8.7109375" style="53" customWidth="1"/>
    <col min="13327" max="13568" width="9.140625" style="53"/>
    <col min="13569" max="13569" width="21.7109375" style="53" customWidth="1"/>
    <col min="13570" max="13570" width="16.7109375" style="53" customWidth="1"/>
    <col min="13571" max="13572" width="9.7109375" style="53" customWidth="1"/>
    <col min="13573" max="13573" width="8.7109375" style="53" customWidth="1"/>
    <col min="13574" max="13574" width="5.7109375" style="53" customWidth="1"/>
    <col min="13575" max="13576" width="9.7109375" style="53" customWidth="1"/>
    <col min="13577" max="13577" width="8.7109375" style="53" customWidth="1"/>
    <col min="13578" max="13578" width="5.7109375" style="53" customWidth="1"/>
    <col min="13579" max="13580" width="9.7109375" style="53" customWidth="1"/>
    <col min="13581" max="13582" width="8.7109375" style="53" customWidth="1"/>
    <col min="13583" max="13824" width="9.140625" style="53"/>
    <col min="13825" max="13825" width="21.7109375" style="53" customWidth="1"/>
    <col min="13826" max="13826" width="16.7109375" style="53" customWidth="1"/>
    <col min="13827" max="13828" width="9.7109375" style="53" customWidth="1"/>
    <col min="13829" max="13829" width="8.7109375" style="53" customWidth="1"/>
    <col min="13830" max="13830" width="5.7109375" style="53" customWidth="1"/>
    <col min="13831" max="13832" width="9.7109375" style="53" customWidth="1"/>
    <col min="13833" max="13833" width="8.7109375" style="53" customWidth="1"/>
    <col min="13834" max="13834" width="5.7109375" style="53" customWidth="1"/>
    <col min="13835" max="13836" width="9.7109375" style="53" customWidth="1"/>
    <col min="13837" max="13838" width="8.7109375" style="53" customWidth="1"/>
    <col min="13839" max="14080" width="9.140625" style="53"/>
    <col min="14081" max="14081" width="21.7109375" style="53" customWidth="1"/>
    <col min="14082" max="14082" width="16.7109375" style="53" customWidth="1"/>
    <col min="14083" max="14084" width="9.7109375" style="53" customWidth="1"/>
    <col min="14085" max="14085" width="8.7109375" style="53" customWidth="1"/>
    <col min="14086" max="14086" width="5.7109375" style="53" customWidth="1"/>
    <col min="14087" max="14088" width="9.7109375" style="53" customWidth="1"/>
    <col min="14089" max="14089" width="8.7109375" style="53" customWidth="1"/>
    <col min="14090" max="14090" width="5.7109375" style="53" customWidth="1"/>
    <col min="14091" max="14092" width="9.7109375" style="53" customWidth="1"/>
    <col min="14093" max="14094" width="8.7109375" style="53" customWidth="1"/>
    <col min="14095" max="14336" width="9.140625" style="53"/>
    <col min="14337" max="14337" width="21.7109375" style="53" customWidth="1"/>
    <col min="14338" max="14338" width="16.7109375" style="53" customWidth="1"/>
    <col min="14339" max="14340" width="9.7109375" style="53" customWidth="1"/>
    <col min="14341" max="14341" width="8.7109375" style="53" customWidth="1"/>
    <col min="14342" max="14342" width="5.7109375" style="53" customWidth="1"/>
    <col min="14343" max="14344" width="9.7109375" style="53" customWidth="1"/>
    <col min="14345" max="14345" width="8.7109375" style="53" customWidth="1"/>
    <col min="14346" max="14346" width="5.7109375" style="53" customWidth="1"/>
    <col min="14347" max="14348" width="9.7109375" style="53" customWidth="1"/>
    <col min="14349" max="14350" width="8.7109375" style="53" customWidth="1"/>
    <col min="14351" max="14592" width="9.140625" style="53"/>
    <col min="14593" max="14593" width="21.7109375" style="53" customWidth="1"/>
    <col min="14594" max="14594" width="16.7109375" style="53" customWidth="1"/>
    <col min="14595" max="14596" width="9.7109375" style="53" customWidth="1"/>
    <col min="14597" max="14597" width="8.7109375" style="53" customWidth="1"/>
    <col min="14598" max="14598" width="5.7109375" style="53" customWidth="1"/>
    <col min="14599" max="14600" width="9.7109375" style="53" customWidth="1"/>
    <col min="14601" max="14601" width="8.7109375" style="53" customWidth="1"/>
    <col min="14602" max="14602" width="5.7109375" style="53" customWidth="1"/>
    <col min="14603" max="14604" width="9.7109375" style="53" customWidth="1"/>
    <col min="14605" max="14606" width="8.7109375" style="53" customWidth="1"/>
    <col min="14607" max="14848" width="9.140625" style="53"/>
    <col min="14849" max="14849" width="21.7109375" style="53" customWidth="1"/>
    <col min="14850" max="14850" width="16.7109375" style="53" customWidth="1"/>
    <col min="14851" max="14852" width="9.7109375" style="53" customWidth="1"/>
    <col min="14853" max="14853" width="8.7109375" style="53" customWidth="1"/>
    <col min="14854" max="14854" width="5.7109375" style="53" customWidth="1"/>
    <col min="14855" max="14856" width="9.7109375" style="53" customWidth="1"/>
    <col min="14857" max="14857" width="8.7109375" style="53" customWidth="1"/>
    <col min="14858" max="14858" width="5.7109375" style="53" customWidth="1"/>
    <col min="14859" max="14860" width="9.7109375" style="53" customWidth="1"/>
    <col min="14861" max="14862" width="8.7109375" style="53" customWidth="1"/>
    <col min="14863" max="15104" width="9.140625" style="53"/>
    <col min="15105" max="15105" width="21.7109375" style="53" customWidth="1"/>
    <col min="15106" max="15106" width="16.7109375" style="53" customWidth="1"/>
    <col min="15107" max="15108" width="9.7109375" style="53" customWidth="1"/>
    <col min="15109" max="15109" width="8.7109375" style="53" customWidth="1"/>
    <col min="15110" max="15110" width="5.7109375" style="53" customWidth="1"/>
    <col min="15111" max="15112" width="9.7109375" style="53" customWidth="1"/>
    <col min="15113" max="15113" width="8.7109375" style="53" customWidth="1"/>
    <col min="15114" max="15114" width="5.7109375" style="53" customWidth="1"/>
    <col min="15115" max="15116" width="9.7109375" style="53" customWidth="1"/>
    <col min="15117" max="15118" width="8.7109375" style="53" customWidth="1"/>
    <col min="15119" max="15360" width="9.140625" style="53"/>
    <col min="15361" max="15361" width="21.7109375" style="53" customWidth="1"/>
    <col min="15362" max="15362" width="16.7109375" style="53" customWidth="1"/>
    <col min="15363" max="15364" width="9.7109375" style="53" customWidth="1"/>
    <col min="15365" max="15365" width="8.7109375" style="53" customWidth="1"/>
    <col min="15366" max="15366" width="5.7109375" style="53" customWidth="1"/>
    <col min="15367" max="15368" width="9.7109375" style="53" customWidth="1"/>
    <col min="15369" max="15369" width="8.7109375" style="53" customWidth="1"/>
    <col min="15370" max="15370" width="5.7109375" style="53" customWidth="1"/>
    <col min="15371" max="15372" width="9.7109375" style="53" customWidth="1"/>
    <col min="15373" max="15374" width="8.7109375" style="53" customWidth="1"/>
    <col min="15375" max="15616" width="9.140625" style="53"/>
    <col min="15617" max="15617" width="21.7109375" style="53" customWidth="1"/>
    <col min="15618" max="15618" width="16.7109375" style="53" customWidth="1"/>
    <col min="15619" max="15620" width="9.7109375" style="53" customWidth="1"/>
    <col min="15621" max="15621" width="8.7109375" style="53" customWidth="1"/>
    <col min="15622" max="15622" width="5.7109375" style="53" customWidth="1"/>
    <col min="15623" max="15624" width="9.7109375" style="53" customWidth="1"/>
    <col min="15625" max="15625" width="8.7109375" style="53" customWidth="1"/>
    <col min="15626" max="15626" width="5.7109375" style="53" customWidth="1"/>
    <col min="15627" max="15628" width="9.7109375" style="53" customWidth="1"/>
    <col min="15629" max="15630" width="8.7109375" style="53" customWidth="1"/>
    <col min="15631" max="15872" width="9.140625" style="53"/>
    <col min="15873" max="15873" width="21.7109375" style="53" customWidth="1"/>
    <col min="15874" max="15874" width="16.7109375" style="53" customWidth="1"/>
    <col min="15875" max="15876" width="9.7109375" style="53" customWidth="1"/>
    <col min="15877" max="15877" width="8.7109375" style="53" customWidth="1"/>
    <col min="15878" max="15878" width="5.7109375" style="53" customWidth="1"/>
    <col min="15879" max="15880" width="9.7109375" style="53" customWidth="1"/>
    <col min="15881" max="15881" width="8.7109375" style="53" customWidth="1"/>
    <col min="15882" max="15882" width="5.7109375" style="53" customWidth="1"/>
    <col min="15883" max="15884" width="9.7109375" style="53" customWidth="1"/>
    <col min="15885" max="15886" width="8.7109375" style="53" customWidth="1"/>
    <col min="15887" max="16128" width="9.140625" style="53"/>
    <col min="16129" max="16129" width="21.7109375" style="53" customWidth="1"/>
    <col min="16130" max="16130" width="16.7109375" style="53" customWidth="1"/>
    <col min="16131" max="16132" width="9.7109375" style="53" customWidth="1"/>
    <col min="16133" max="16133" width="8.7109375" style="53" customWidth="1"/>
    <col min="16134" max="16134" width="5.7109375" style="53" customWidth="1"/>
    <col min="16135" max="16136" width="9.7109375" style="53" customWidth="1"/>
    <col min="16137" max="16137" width="8.7109375" style="53" customWidth="1"/>
    <col min="16138" max="16138" width="5.7109375" style="53" customWidth="1"/>
    <col min="16139" max="16140" width="9.7109375" style="53" customWidth="1"/>
    <col min="16141" max="16142" width="8.7109375" style="53" customWidth="1"/>
    <col min="16143" max="16384" width="9.140625" style="53"/>
  </cols>
  <sheetData>
    <row r="1" spans="1:14" ht="22.5" customHeight="1" thickBot="1" x14ac:dyDescent="0.25">
      <c r="A1" s="29" t="s">
        <v>422</v>
      </c>
      <c r="B1" s="139"/>
      <c r="C1" s="154"/>
      <c r="D1" s="154"/>
      <c r="E1" s="141"/>
      <c r="F1" s="141"/>
      <c r="G1" s="154"/>
      <c r="H1" s="154"/>
      <c r="I1" s="141"/>
      <c r="J1" s="141"/>
      <c r="K1" s="154"/>
      <c r="L1" s="154"/>
      <c r="M1" s="141"/>
      <c r="N1" s="155"/>
    </row>
    <row r="2" spans="1:14" s="105" customFormat="1" ht="15" customHeight="1" x14ac:dyDescent="0.2">
      <c r="A2" s="125"/>
      <c r="B2" s="125"/>
      <c r="C2" s="156" t="s">
        <v>6</v>
      </c>
      <c r="D2" s="156"/>
      <c r="E2" s="157" t="s">
        <v>63</v>
      </c>
      <c r="F2" s="157"/>
      <c r="G2" s="156" t="s">
        <v>7</v>
      </c>
      <c r="H2" s="156"/>
      <c r="I2" s="157" t="s">
        <v>63</v>
      </c>
      <c r="J2" s="157"/>
      <c r="K2" s="156" t="s">
        <v>8</v>
      </c>
      <c r="L2" s="156"/>
      <c r="M2" s="157" t="s">
        <v>63</v>
      </c>
      <c r="N2" s="158" t="s">
        <v>64</v>
      </c>
    </row>
    <row r="3" spans="1:14" s="105" customFormat="1" ht="15" customHeight="1" thickBot="1" x14ac:dyDescent="0.25">
      <c r="A3" s="132"/>
      <c r="B3" s="132"/>
      <c r="C3" s="159">
        <v>2018</v>
      </c>
      <c r="D3" s="159">
        <v>2019</v>
      </c>
      <c r="E3" s="133" t="s">
        <v>65</v>
      </c>
      <c r="F3" s="133"/>
      <c r="G3" s="159">
        <v>2018</v>
      </c>
      <c r="H3" s="159">
        <v>2019</v>
      </c>
      <c r="I3" s="133" t="s">
        <v>65</v>
      </c>
      <c r="J3" s="133"/>
      <c r="K3" s="159">
        <v>2018</v>
      </c>
      <c r="L3" s="159">
        <v>2019</v>
      </c>
      <c r="M3" s="134" t="s">
        <v>65</v>
      </c>
      <c r="N3" s="160" t="s">
        <v>61</v>
      </c>
    </row>
    <row r="4" spans="1:14" s="105" customFormat="1" ht="6" customHeight="1" x14ac:dyDescent="0.2">
      <c r="A4" s="161"/>
      <c r="B4" s="161"/>
      <c r="C4" s="162"/>
      <c r="D4" s="162"/>
      <c r="E4" s="144"/>
      <c r="F4" s="144"/>
      <c r="G4" s="162"/>
      <c r="H4" s="162"/>
      <c r="I4" s="144"/>
      <c r="J4" s="144"/>
      <c r="K4" s="162"/>
      <c r="L4" s="162"/>
      <c r="M4" s="144"/>
      <c r="N4" s="163"/>
    </row>
    <row r="5" spans="1:14" x14ac:dyDescent="0.2">
      <c r="A5" s="53" t="s">
        <v>10</v>
      </c>
      <c r="B5" s="53" t="s">
        <v>1</v>
      </c>
      <c r="C5" s="97">
        <v>502019</v>
      </c>
      <c r="D5" s="97">
        <v>534981</v>
      </c>
      <c r="E5" s="95">
        <v>6.5658869485019533</v>
      </c>
      <c r="G5" s="97">
        <v>496551</v>
      </c>
      <c r="H5" s="97">
        <v>526530</v>
      </c>
      <c r="I5" s="95">
        <v>6.0374463046091842</v>
      </c>
      <c r="K5" s="97">
        <v>998570</v>
      </c>
      <c r="L5" s="97">
        <v>1061511</v>
      </c>
      <c r="M5" s="95">
        <v>6.3031134522367083</v>
      </c>
      <c r="N5" s="90">
        <v>2.5201464808388705</v>
      </c>
    </row>
    <row r="6" spans="1:14" x14ac:dyDescent="0.2">
      <c r="B6" s="53" t="s">
        <v>66</v>
      </c>
      <c r="C6" s="97">
        <v>14399.672999999999</v>
      </c>
      <c r="D6" s="97">
        <v>13929.916000000001</v>
      </c>
      <c r="E6" s="95">
        <v>-3.2622754697276601</v>
      </c>
      <c r="G6" s="97">
        <v>17808.675999999999</v>
      </c>
      <c r="H6" s="97">
        <v>18277.403000000002</v>
      </c>
      <c r="I6" s="95">
        <v>2.6320148673601773</v>
      </c>
      <c r="K6" s="97">
        <v>32208.348999999998</v>
      </c>
      <c r="L6" s="97">
        <v>32207.319000000003</v>
      </c>
      <c r="M6" s="95">
        <v>-3.1979285867622664E-3</v>
      </c>
      <c r="N6" s="90">
        <v>2.8217603783453704</v>
      </c>
    </row>
    <row r="7" spans="1:14" x14ac:dyDescent="0.2">
      <c r="B7" s="53" t="s">
        <v>67</v>
      </c>
      <c r="C7" s="97">
        <v>2470</v>
      </c>
      <c r="D7" s="97">
        <v>2539</v>
      </c>
      <c r="E7" s="95">
        <v>2.793522267206483</v>
      </c>
      <c r="G7" s="97">
        <v>2461</v>
      </c>
      <c r="H7" s="97">
        <v>2541</v>
      </c>
      <c r="I7" s="95">
        <v>3.2507110930515948</v>
      </c>
      <c r="K7" s="97">
        <v>4931</v>
      </c>
      <c r="L7" s="97">
        <v>5080</v>
      </c>
      <c r="M7" s="95">
        <v>3.0216994524437268</v>
      </c>
      <c r="N7" s="90">
        <v>2.4018344719982978</v>
      </c>
    </row>
    <row r="8" spans="1:14" ht="3.95" customHeight="1" x14ac:dyDescent="0.2">
      <c r="C8" s="97"/>
      <c r="D8" s="97"/>
      <c r="G8" s="97"/>
      <c r="H8" s="97"/>
      <c r="K8" s="97"/>
      <c r="L8" s="97"/>
    </row>
    <row r="9" spans="1:14" x14ac:dyDescent="0.2">
      <c r="A9" s="53" t="s">
        <v>404</v>
      </c>
      <c r="B9" s="53" t="s">
        <v>1</v>
      </c>
      <c r="C9" s="97" t="s">
        <v>68</v>
      </c>
      <c r="D9" s="97">
        <v>121778</v>
      </c>
      <c r="E9" s="95" t="s">
        <v>68</v>
      </c>
      <c r="G9" s="97" t="s">
        <v>68</v>
      </c>
      <c r="H9" s="97">
        <v>116792</v>
      </c>
      <c r="I9" s="95" t="s">
        <v>68</v>
      </c>
      <c r="K9" s="97" t="s">
        <v>68</v>
      </c>
      <c r="L9" s="97">
        <v>238570</v>
      </c>
      <c r="M9" s="95" t="s">
        <v>68</v>
      </c>
      <c r="N9" s="90">
        <v>0.56639200718007576</v>
      </c>
    </row>
    <row r="10" spans="1:14" x14ac:dyDescent="0.2">
      <c r="B10" s="53" t="s">
        <v>66</v>
      </c>
      <c r="C10" s="97" t="s">
        <v>68</v>
      </c>
      <c r="D10" s="97">
        <v>1468.7829999999999</v>
      </c>
      <c r="E10" s="95" t="s">
        <v>68</v>
      </c>
      <c r="G10" s="97" t="s">
        <v>68</v>
      </c>
      <c r="H10" s="97">
        <v>3231.1109999999999</v>
      </c>
      <c r="I10" s="95" t="s">
        <v>68</v>
      </c>
      <c r="K10" s="97" t="s">
        <v>68</v>
      </c>
      <c r="L10" s="97">
        <v>4699.8940000000002</v>
      </c>
      <c r="M10" s="95" t="s">
        <v>68</v>
      </c>
      <c r="N10" s="90">
        <v>0.41176897312139316</v>
      </c>
    </row>
    <row r="11" spans="1:14" x14ac:dyDescent="0.2">
      <c r="B11" s="53" t="s">
        <v>67</v>
      </c>
      <c r="C11" s="97" t="s">
        <v>68</v>
      </c>
      <c r="D11" s="97">
        <v>424</v>
      </c>
      <c r="E11" s="95" t="s">
        <v>68</v>
      </c>
      <c r="G11" s="97" t="s">
        <v>68</v>
      </c>
      <c r="H11" s="97">
        <v>423</v>
      </c>
      <c r="I11" s="95" t="s">
        <v>68</v>
      </c>
      <c r="K11" s="97" t="s">
        <v>68</v>
      </c>
      <c r="L11" s="97">
        <v>847</v>
      </c>
      <c r="M11" s="95" t="s">
        <v>68</v>
      </c>
      <c r="N11" s="90">
        <v>0.40046334602018868</v>
      </c>
    </row>
    <row r="12" spans="1:14" ht="3.95" customHeight="1" x14ac:dyDescent="0.2">
      <c r="C12" s="97"/>
      <c r="D12" s="97"/>
      <c r="G12" s="97"/>
      <c r="H12" s="97"/>
      <c r="K12" s="97"/>
      <c r="L12" s="97"/>
    </row>
    <row r="13" spans="1:14" x14ac:dyDescent="0.2">
      <c r="A13" s="53" t="s">
        <v>15</v>
      </c>
      <c r="B13" s="53" t="s">
        <v>1</v>
      </c>
      <c r="C13" s="97">
        <v>2957096</v>
      </c>
      <c r="D13" s="97">
        <v>3124733</v>
      </c>
      <c r="E13" s="95">
        <v>5.668973885190054</v>
      </c>
      <c r="G13" s="97">
        <v>2946180</v>
      </c>
      <c r="H13" s="97">
        <v>3123089</v>
      </c>
      <c r="I13" s="95">
        <v>6.0046908199770543</v>
      </c>
      <c r="K13" s="97">
        <v>5903276</v>
      </c>
      <c r="L13" s="97">
        <v>6247822</v>
      </c>
      <c r="M13" s="95">
        <v>5.8365219583160322</v>
      </c>
      <c r="N13" s="90">
        <v>14.833031995153773</v>
      </c>
    </row>
    <row r="14" spans="1:14" x14ac:dyDescent="0.2">
      <c r="B14" s="53" t="s">
        <v>66</v>
      </c>
      <c r="C14" s="97">
        <v>61496.322999999997</v>
      </c>
      <c r="D14" s="97">
        <v>60505.620999999992</v>
      </c>
      <c r="E14" s="95">
        <v>-1.6109938800731305</v>
      </c>
      <c r="G14" s="97">
        <v>78316.127000000008</v>
      </c>
      <c r="H14" s="97">
        <v>79257.092999999993</v>
      </c>
      <c r="I14" s="95">
        <v>1.2014971067197733</v>
      </c>
      <c r="K14" s="97">
        <v>139812.45000000001</v>
      </c>
      <c r="L14" s="97">
        <v>139762.71399999998</v>
      </c>
      <c r="M14" s="95">
        <v>-3.5573369896624296E-2</v>
      </c>
      <c r="N14" s="90">
        <v>12.244946210369626</v>
      </c>
    </row>
    <row r="15" spans="1:14" x14ac:dyDescent="0.2">
      <c r="B15" s="53" t="s">
        <v>67</v>
      </c>
      <c r="C15" s="97">
        <v>16766</v>
      </c>
      <c r="D15" s="97">
        <v>17294</v>
      </c>
      <c r="E15" s="95">
        <v>3.1492305857091729</v>
      </c>
      <c r="G15" s="97">
        <v>16782</v>
      </c>
      <c r="H15" s="97">
        <v>17317</v>
      </c>
      <c r="I15" s="95">
        <v>3.1879394589441112</v>
      </c>
      <c r="K15" s="97">
        <v>33548</v>
      </c>
      <c r="L15" s="97">
        <v>34611</v>
      </c>
      <c r="M15" s="95">
        <v>3.1685942530106148</v>
      </c>
      <c r="N15" s="90">
        <v>16.364152147703365</v>
      </c>
    </row>
    <row r="16" spans="1:14" ht="3.95" customHeight="1" x14ac:dyDescent="0.2">
      <c r="C16" s="97"/>
      <c r="D16" s="97"/>
      <c r="G16" s="97"/>
      <c r="H16" s="97"/>
      <c r="K16" s="97"/>
      <c r="L16" s="97"/>
    </row>
    <row r="17" spans="1:14" x14ac:dyDescent="0.2">
      <c r="A17" s="53" t="s">
        <v>35</v>
      </c>
      <c r="B17" s="53" t="s">
        <v>1</v>
      </c>
      <c r="C17" s="97">
        <v>329978</v>
      </c>
      <c r="D17" s="97">
        <v>335076</v>
      </c>
      <c r="E17" s="95">
        <v>1.544951481613932</v>
      </c>
      <c r="G17" s="97">
        <v>342189</v>
      </c>
      <c r="H17" s="97">
        <v>325623</v>
      </c>
      <c r="I17" s="95">
        <v>-4.8411842578224284</v>
      </c>
      <c r="K17" s="97">
        <v>672167</v>
      </c>
      <c r="L17" s="97">
        <v>660699</v>
      </c>
      <c r="M17" s="95">
        <v>-1.7061236270153102</v>
      </c>
      <c r="N17" s="90">
        <v>1.5685737215570645</v>
      </c>
    </row>
    <row r="18" spans="1:14" x14ac:dyDescent="0.2">
      <c r="B18" s="53" t="s">
        <v>66</v>
      </c>
      <c r="C18" s="97">
        <v>487.72300000000001</v>
      </c>
      <c r="D18" s="97">
        <v>1198.1250000000002</v>
      </c>
      <c r="E18" s="95">
        <v>145.65685850369988</v>
      </c>
      <c r="G18" s="97">
        <v>2141.7590000000005</v>
      </c>
      <c r="H18" s="97">
        <v>2361.232</v>
      </c>
      <c r="I18" s="95">
        <v>10.24732474568799</v>
      </c>
      <c r="K18" s="97">
        <v>2629.4820000000004</v>
      </c>
      <c r="L18" s="97">
        <v>3559.357</v>
      </c>
      <c r="M18" s="95">
        <v>35.36342899476017</v>
      </c>
      <c r="N18" s="90">
        <v>0.31184379410736546</v>
      </c>
    </row>
    <row r="19" spans="1:14" x14ac:dyDescent="0.2">
      <c r="B19" s="53" t="s">
        <v>67</v>
      </c>
      <c r="C19" s="97">
        <v>2682</v>
      </c>
      <c r="D19" s="97">
        <v>2401</v>
      </c>
      <c r="E19" s="95">
        <v>-10.477255779269202</v>
      </c>
      <c r="G19" s="97">
        <v>2674</v>
      </c>
      <c r="H19" s="97">
        <v>2407</v>
      </c>
      <c r="I19" s="95">
        <v>-9.9850411368735958</v>
      </c>
      <c r="K19" s="97">
        <v>5356</v>
      </c>
      <c r="L19" s="97">
        <v>4808</v>
      </c>
      <c r="M19" s="95">
        <v>-10.231516056758771</v>
      </c>
      <c r="N19" s="90">
        <v>2.2732323112928774</v>
      </c>
    </row>
    <row r="20" spans="1:14" ht="3.95" customHeight="1" x14ac:dyDescent="0.2">
      <c r="C20" s="97"/>
      <c r="D20" s="97"/>
      <c r="G20" s="97"/>
      <c r="H20" s="97"/>
      <c r="K20" s="97"/>
      <c r="L20" s="97"/>
    </row>
    <row r="21" spans="1:14" x14ac:dyDescent="0.2">
      <c r="A21" s="53" t="s">
        <v>373</v>
      </c>
      <c r="B21" s="53" t="s">
        <v>1</v>
      </c>
      <c r="C21" s="97">
        <v>47094</v>
      </c>
      <c r="D21" s="97">
        <v>38576</v>
      </c>
      <c r="E21" s="95">
        <v>-18.087229795727687</v>
      </c>
      <c r="G21" s="97">
        <v>45825</v>
      </c>
      <c r="H21" s="97">
        <v>48314</v>
      </c>
      <c r="I21" s="95">
        <v>5.4315330060010991</v>
      </c>
      <c r="K21" s="97">
        <v>92919</v>
      </c>
      <c r="L21" s="97">
        <v>86890</v>
      </c>
      <c r="M21" s="95">
        <v>-6.4884469268933209</v>
      </c>
      <c r="N21" s="90">
        <v>0.20628663077451809</v>
      </c>
    </row>
    <row r="22" spans="1:14" x14ac:dyDescent="0.2">
      <c r="B22" s="53" t="s">
        <v>66</v>
      </c>
      <c r="C22" s="97">
        <v>517.78700000000003</v>
      </c>
      <c r="D22" s="97">
        <v>78.368999999999986</v>
      </c>
      <c r="E22" s="95">
        <v>-84.864625801729289</v>
      </c>
      <c r="G22" s="97">
        <v>23.178000000000004</v>
      </c>
      <c r="H22" s="97">
        <v>5.0910000000000002</v>
      </c>
      <c r="I22" s="95">
        <v>-78.035205798602121</v>
      </c>
      <c r="K22" s="97">
        <v>540.96500000000003</v>
      </c>
      <c r="L22" s="97">
        <v>83.45999999999998</v>
      </c>
      <c r="M22" s="95">
        <v>-84.572014825358394</v>
      </c>
      <c r="N22" s="90">
        <v>7.3121305494786605E-3</v>
      </c>
    </row>
    <row r="23" spans="1:14" x14ac:dyDescent="0.2">
      <c r="B23" s="53" t="s">
        <v>67</v>
      </c>
      <c r="C23" s="97">
        <v>537</v>
      </c>
      <c r="D23" s="97">
        <v>731</v>
      </c>
      <c r="E23" s="95">
        <v>36.126629422718807</v>
      </c>
      <c r="G23" s="97">
        <v>537</v>
      </c>
      <c r="H23" s="97">
        <v>731</v>
      </c>
      <c r="I23" s="95">
        <v>36.126629422718807</v>
      </c>
      <c r="K23" s="97">
        <v>1074</v>
      </c>
      <c r="L23" s="97">
        <v>1462</v>
      </c>
      <c r="M23" s="95">
        <v>36.126629422718807</v>
      </c>
      <c r="N23" s="90">
        <v>0.69123661379163615</v>
      </c>
    </row>
    <row r="24" spans="1:14" ht="3.95" customHeight="1" x14ac:dyDescent="0.2">
      <c r="C24" s="97"/>
      <c r="D24" s="97"/>
      <c r="G24" s="97"/>
      <c r="H24" s="97"/>
      <c r="K24" s="97"/>
      <c r="L24" s="97"/>
    </row>
    <row r="25" spans="1:14" x14ac:dyDescent="0.2">
      <c r="A25" s="53" t="s">
        <v>36</v>
      </c>
      <c r="B25" s="53" t="s">
        <v>1</v>
      </c>
      <c r="C25" s="97">
        <v>126346</v>
      </c>
      <c r="D25" s="97">
        <v>117610</v>
      </c>
      <c r="E25" s="95">
        <v>-6.9143463188387493</v>
      </c>
      <c r="G25" s="97">
        <v>124835</v>
      </c>
      <c r="H25" s="97">
        <v>117689</v>
      </c>
      <c r="I25" s="95">
        <v>-5.7243561501181599</v>
      </c>
      <c r="K25" s="97">
        <v>251181</v>
      </c>
      <c r="L25" s="97">
        <v>235299</v>
      </c>
      <c r="M25" s="95">
        <v>-6.3229304764293452</v>
      </c>
      <c r="N25" s="90">
        <v>0.55862628535635095</v>
      </c>
    </row>
    <row r="26" spans="1:14" x14ac:dyDescent="0.2">
      <c r="B26" s="53" t="s">
        <v>66</v>
      </c>
      <c r="C26" s="97">
        <v>359.85800000000006</v>
      </c>
      <c r="D26" s="97">
        <v>315.14999999999998</v>
      </c>
      <c r="E26" s="95">
        <v>-12.423789383590211</v>
      </c>
      <c r="G26" s="97">
        <v>121.81199999999998</v>
      </c>
      <c r="H26" s="97">
        <v>160.29800000000003</v>
      </c>
      <c r="I26" s="95">
        <v>31.594588382097054</v>
      </c>
      <c r="K26" s="97">
        <v>481.67000000000007</v>
      </c>
      <c r="L26" s="97">
        <v>475.44799999999998</v>
      </c>
      <c r="M26" s="95">
        <v>-1.2917557663960966</v>
      </c>
      <c r="N26" s="90">
        <v>4.1655138335592271E-2</v>
      </c>
    </row>
    <row r="27" spans="1:14" x14ac:dyDescent="0.2">
      <c r="B27" s="53" t="s">
        <v>67</v>
      </c>
      <c r="C27" s="97">
        <v>1181</v>
      </c>
      <c r="D27" s="97">
        <v>954</v>
      </c>
      <c r="E27" s="95">
        <v>-19.220999153259953</v>
      </c>
      <c r="G27" s="97">
        <v>1177</v>
      </c>
      <c r="H27" s="97">
        <v>956</v>
      </c>
      <c r="I27" s="95">
        <v>-18.776550552251493</v>
      </c>
      <c r="K27" s="97">
        <v>2358</v>
      </c>
      <c r="L27" s="97">
        <v>1910</v>
      </c>
      <c r="M27" s="95">
        <v>-18.999151823579307</v>
      </c>
      <c r="N27" s="90">
        <v>0.90305193730644673</v>
      </c>
    </row>
    <row r="28" spans="1:14" ht="3.95" customHeight="1" x14ac:dyDescent="0.2">
      <c r="C28" s="97"/>
      <c r="D28" s="97"/>
      <c r="G28" s="97"/>
      <c r="H28" s="97"/>
      <c r="K28" s="97"/>
      <c r="L28" s="97"/>
    </row>
    <row r="29" spans="1:14" x14ac:dyDescent="0.2">
      <c r="A29" s="53" t="s">
        <v>296</v>
      </c>
      <c r="B29" s="53" t="s">
        <v>1</v>
      </c>
      <c r="C29" s="97">
        <v>547144</v>
      </c>
      <c r="D29" s="97">
        <v>487792</v>
      </c>
      <c r="E29" s="95">
        <v>-10.847601362712556</v>
      </c>
      <c r="G29" s="97">
        <v>523267</v>
      </c>
      <c r="H29" s="97">
        <v>480021</v>
      </c>
      <c r="I29" s="95">
        <v>-8.2646144320203678</v>
      </c>
      <c r="K29" s="97">
        <v>1070411</v>
      </c>
      <c r="L29" s="97">
        <v>967813</v>
      </c>
      <c r="M29" s="95">
        <v>-9.584916447981195</v>
      </c>
      <c r="N29" s="90">
        <v>2.297696892505221</v>
      </c>
    </row>
    <row r="30" spans="1:14" x14ac:dyDescent="0.2">
      <c r="B30" s="53" t="s">
        <v>66</v>
      </c>
      <c r="C30" s="97">
        <v>6692.6180000000004</v>
      </c>
      <c r="D30" s="97">
        <v>2509.9499999999998</v>
      </c>
      <c r="E30" s="95">
        <v>-62.496738944311488</v>
      </c>
      <c r="G30" s="97">
        <v>2980.1759999999999</v>
      </c>
      <c r="H30" s="97">
        <v>1071.0169999999998</v>
      </c>
      <c r="I30" s="95">
        <v>-64.061954730190422</v>
      </c>
      <c r="K30" s="97">
        <v>9672.7939999999999</v>
      </c>
      <c r="L30" s="97">
        <v>3580.9669999999996</v>
      </c>
      <c r="M30" s="95">
        <v>-62.978980013427353</v>
      </c>
      <c r="N30" s="90">
        <v>0.3137370979795705</v>
      </c>
    </row>
    <row r="31" spans="1:14" x14ac:dyDescent="0.2">
      <c r="B31" s="53" t="s">
        <v>67</v>
      </c>
      <c r="C31" s="97">
        <v>3256</v>
      </c>
      <c r="D31" s="97">
        <v>2790</v>
      </c>
      <c r="E31" s="95">
        <v>-14.312039312039316</v>
      </c>
      <c r="G31" s="97">
        <v>3258</v>
      </c>
      <c r="H31" s="97">
        <v>2790</v>
      </c>
      <c r="I31" s="95">
        <v>-14.364640883977897</v>
      </c>
      <c r="K31" s="97">
        <v>6514</v>
      </c>
      <c r="L31" s="97">
        <v>5580</v>
      </c>
      <c r="M31" s="95">
        <v>-14.338348173165494</v>
      </c>
      <c r="N31" s="90">
        <v>2.6382355027067916</v>
      </c>
    </row>
    <row r="32" spans="1:14" ht="3.95" customHeight="1" x14ac:dyDescent="0.2">
      <c r="C32" s="97"/>
      <c r="D32" s="97"/>
      <c r="G32" s="97"/>
      <c r="H32" s="97"/>
      <c r="K32" s="97"/>
      <c r="L32" s="97"/>
    </row>
    <row r="33" spans="1:14" x14ac:dyDescent="0.2">
      <c r="A33" s="53" t="s">
        <v>37</v>
      </c>
      <c r="B33" s="53" t="s">
        <v>1</v>
      </c>
      <c r="C33" s="97">
        <v>5443153</v>
      </c>
      <c r="D33" s="97">
        <v>5719515</v>
      </c>
      <c r="E33" s="95">
        <v>5.0772410770007825</v>
      </c>
      <c r="G33" s="97">
        <v>5340917</v>
      </c>
      <c r="H33" s="97">
        <v>5630051</v>
      </c>
      <c r="I33" s="95">
        <v>5.4135647492743244</v>
      </c>
      <c r="K33" s="97">
        <v>10784070</v>
      </c>
      <c r="L33" s="97">
        <v>11349566</v>
      </c>
      <c r="M33" s="95">
        <v>5.2438086918946247</v>
      </c>
      <c r="N33" s="90">
        <v>26.945145941915342</v>
      </c>
    </row>
    <row r="34" spans="1:14" x14ac:dyDescent="0.2">
      <c r="B34" s="53" t="s">
        <v>66</v>
      </c>
      <c r="C34" s="97">
        <v>146932.34499999994</v>
      </c>
      <c r="D34" s="97">
        <v>136415.19000000003</v>
      </c>
      <c r="E34" s="95">
        <v>-7.1578215130234994</v>
      </c>
      <c r="G34" s="97">
        <v>178519.26300000001</v>
      </c>
      <c r="H34" s="97">
        <v>183100.43500000003</v>
      </c>
      <c r="I34" s="95">
        <v>2.5662059785671598</v>
      </c>
      <c r="K34" s="97">
        <v>325451.60799999995</v>
      </c>
      <c r="L34" s="97">
        <v>319515.62500000006</v>
      </c>
      <c r="M34" s="95">
        <v>-1.8239218532298374</v>
      </c>
      <c r="N34" s="90">
        <v>27.993529386511728</v>
      </c>
    </row>
    <row r="35" spans="1:14" x14ac:dyDescent="0.2">
      <c r="B35" s="53" t="s">
        <v>67</v>
      </c>
      <c r="C35" s="97">
        <v>24714</v>
      </c>
      <c r="D35" s="97">
        <v>26240</v>
      </c>
      <c r="E35" s="95">
        <v>6.1746378570850524</v>
      </c>
      <c r="G35" s="97">
        <v>24713</v>
      </c>
      <c r="H35" s="97">
        <v>26215</v>
      </c>
      <c r="I35" s="95">
        <v>6.0777728321126601</v>
      </c>
      <c r="K35" s="97">
        <v>49427</v>
      </c>
      <c r="L35" s="97">
        <v>52455</v>
      </c>
      <c r="M35" s="95">
        <v>6.1262063244785336</v>
      </c>
      <c r="N35" s="90">
        <v>24.800832131628095</v>
      </c>
    </row>
    <row r="36" spans="1:14" ht="3.95" customHeight="1" x14ac:dyDescent="0.2">
      <c r="C36" s="97"/>
      <c r="D36" s="97"/>
      <c r="G36" s="97"/>
      <c r="H36" s="97"/>
      <c r="K36" s="97"/>
      <c r="L36" s="97"/>
    </row>
    <row r="37" spans="1:14" x14ac:dyDescent="0.2">
      <c r="A37" s="53" t="s">
        <v>405</v>
      </c>
      <c r="B37" s="53" t="s">
        <v>1</v>
      </c>
      <c r="C37" s="97" t="s">
        <v>68</v>
      </c>
      <c r="D37" s="97">
        <v>3493</v>
      </c>
      <c r="E37" s="95" t="s">
        <v>68</v>
      </c>
      <c r="G37" s="97" t="s">
        <v>68</v>
      </c>
      <c r="H37" s="97">
        <v>3194</v>
      </c>
      <c r="I37" s="95" t="s">
        <v>68</v>
      </c>
      <c r="K37" s="97" t="s">
        <v>68</v>
      </c>
      <c r="L37" s="97">
        <v>6687</v>
      </c>
      <c r="M37" s="95" t="s">
        <v>68</v>
      </c>
      <c r="N37" s="90">
        <v>1.5875689952689637E-2</v>
      </c>
    </row>
    <row r="38" spans="1:14" x14ac:dyDescent="0.2">
      <c r="B38" s="53" t="s">
        <v>66</v>
      </c>
      <c r="C38" s="97" t="s">
        <v>68</v>
      </c>
      <c r="D38" s="97" t="s">
        <v>69</v>
      </c>
      <c r="E38" s="95" t="s">
        <v>68</v>
      </c>
      <c r="G38" s="97" t="s">
        <v>68</v>
      </c>
      <c r="H38" s="97" t="s">
        <v>69</v>
      </c>
      <c r="I38" s="95" t="s">
        <v>68</v>
      </c>
      <c r="K38" s="97" t="s">
        <v>68</v>
      </c>
      <c r="L38" s="97" t="s">
        <v>69</v>
      </c>
      <c r="M38" s="95" t="s">
        <v>68</v>
      </c>
      <c r="N38" s="90">
        <v>0</v>
      </c>
    </row>
    <row r="39" spans="1:14" x14ac:dyDescent="0.2">
      <c r="B39" s="53" t="s">
        <v>67</v>
      </c>
      <c r="C39" s="97" t="s">
        <v>68</v>
      </c>
      <c r="D39" s="97">
        <v>36</v>
      </c>
      <c r="E39" s="95" t="s">
        <v>68</v>
      </c>
      <c r="G39" s="97" t="s">
        <v>68</v>
      </c>
      <c r="H39" s="97">
        <v>35</v>
      </c>
      <c r="I39" s="95" t="s">
        <v>68</v>
      </c>
      <c r="K39" s="97" t="s">
        <v>68</v>
      </c>
      <c r="L39" s="97">
        <v>71</v>
      </c>
      <c r="M39" s="95" t="s">
        <v>68</v>
      </c>
      <c r="N39" s="90">
        <v>3.3568946360606131E-2</v>
      </c>
    </row>
    <row r="40" spans="1:14" ht="3.95" customHeight="1" x14ac:dyDescent="0.2">
      <c r="C40" s="97"/>
      <c r="D40" s="97"/>
      <c r="G40" s="97"/>
      <c r="H40" s="97"/>
      <c r="K40" s="97"/>
      <c r="L40" s="97"/>
    </row>
    <row r="41" spans="1:14" x14ac:dyDescent="0.2">
      <c r="A41" s="53" t="s">
        <v>49</v>
      </c>
      <c r="B41" s="53" t="s">
        <v>1</v>
      </c>
      <c r="C41" s="97">
        <v>2194232</v>
      </c>
      <c r="D41" s="97">
        <v>2189670</v>
      </c>
      <c r="E41" s="95">
        <v>-0.20790873526591591</v>
      </c>
      <c r="G41" s="97">
        <v>2160414</v>
      </c>
      <c r="H41" s="97">
        <v>2144243</v>
      </c>
      <c r="I41" s="95">
        <v>-0.74851394223514056</v>
      </c>
      <c r="K41" s="97">
        <v>4354646</v>
      </c>
      <c r="L41" s="97">
        <v>4333913</v>
      </c>
      <c r="M41" s="95">
        <v>-0.47611217995676691</v>
      </c>
      <c r="N41" s="90">
        <v>10.289196810218485</v>
      </c>
    </row>
    <row r="42" spans="1:14" x14ac:dyDescent="0.2">
      <c r="B42" s="53" t="s">
        <v>66</v>
      </c>
      <c r="C42" s="97">
        <v>45242.236999999994</v>
      </c>
      <c r="D42" s="97">
        <v>43341.401000000013</v>
      </c>
      <c r="E42" s="95">
        <v>-4.2014633361298621</v>
      </c>
      <c r="G42" s="97">
        <v>63390.693999999996</v>
      </c>
      <c r="H42" s="97">
        <v>59341.544000000016</v>
      </c>
      <c r="I42" s="95">
        <v>-6.3876095125255716</v>
      </c>
      <c r="K42" s="97">
        <v>108632.93099999998</v>
      </c>
      <c r="L42" s="97">
        <v>102682.94500000004</v>
      </c>
      <c r="M42" s="95">
        <v>-5.4771476247841839</v>
      </c>
      <c r="N42" s="90">
        <v>8.9962988143414506</v>
      </c>
    </row>
    <row r="43" spans="1:14" x14ac:dyDescent="0.2">
      <c r="B43" s="53" t="s">
        <v>67</v>
      </c>
      <c r="C43" s="97">
        <v>11341</v>
      </c>
      <c r="D43" s="97">
        <v>11117</v>
      </c>
      <c r="E43" s="95">
        <v>-1.9751344678599736</v>
      </c>
      <c r="G43" s="97">
        <v>11322</v>
      </c>
      <c r="H43" s="97">
        <v>11114</v>
      </c>
      <c r="I43" s="95">
        <v>-1.8371312488959513</v>
      </c>
      <c r="K43" s="97">
        <v>22663</v>
      </c>
      <c r="L43" s="97">
        <v>22231</v>
      </c>
      <c r="M43" s="95">
        <v>-1.9061907073202988</v>
      </c>
      <c r="N43" s="90">
        <v>10.510862627361055</v>
      </c>
    </row>
    <row r="44" spans="1:14" ht="3.95" customHeight="1" x14ac:dyDescent="0.2">
      <c r="C44" s="97"/>
      <c r="D44" s="97"/>
      <c r="G44" s="97"/>
      <c r="H44" s="97"/>
      <c r="K44" s="97"/>
      <c r="L44" s="97"/>
    </row>
    <row r="45" spans="1:14" x14ac:dyDescent="0.2">
      <c r="A45" s="53" t="s">
        <v>356</v>
      </c>
      <c r="B45" s="53" t="s">
        <v>1</v>
      </c>
      <c r="C45" s="97">
        <v>3827</v>
      </c>
      <c r="D45" s="97">
        <v>4373</v>
      </c>
      <c r="E45" s="95">
        <v>14.26704990854455</v>
      </c>
      <c r="G45" s="97">
        <v>3911</v>
      </c>
      <c r="H45" s="97">
        <v>4310</v>
      </c>
      <c r="I45" s="95">
        <v>10.201994374840195</v>
      </c>
      <c r="K45" s="97">
        <v>7738</v>
      </c>
      <c r="L45" s="97">
        <v>8683</v>
      </c>
      <c r="M45" s="95">
        <v>12.212457999483073</v>
      </c>
      <c r="N45" s="90">
        <v>2.0614418402752223E-2</v>
      </c>
    </row>
    <row r="46" spans="1:14" x14ac:dyDescent="0.2">
      <c r="B46" s="53" t="s">
        <v>66</v>
      </c>
      <c r="C46" s="97" t="s">
        <v>69</v>
      </c>
      <c r="D46" s="97" t="s">
        <v>69</v>
      </c>
      <c r="E46" s="95" t="s">
        <v>68</v>
      </c>
      <c r="G46" s="97" t="s">
        <v>69</v>
      </c>
      <c r="H46" s="97" t="s">
        <v>69</v>
      </c>
      <c r="I46" s="95" t="s">
        <v>68</v>
      </c>
      <c r="K46" s="97" t="s">
        <v>69</v>
      </c>
      <c r="L46" s="97" t="s">
        <v>69</v>
      </c>
      <c r="M46" s="95" t="s">
        <v>68</v>
      </c>
      <c r="N46" s="90">
        <v>0</v>
      </c>
    </row>
    <row r="47" spans="1:14" x14ac:dyDescent="0.2">
      <c r="B47" s="53" t="s">
        <v>67</v>
      </c>
      <c r="C47" s="97">
        <v>49</v>
      </c>
      <c r="D47" s="97">
        <v>51</v>
      </c>
      <c r="E47" s="95">
        <v>4.081632653061229</v>
      </c>
      <c r="G47" s="97">
        <v>48</v>
      </c>
      <c r="H47" s="97">
        <v>51</v>
      </c>
      <c r="I47" s="95">
        <v>6.25</v>
      </c>
      <c r="K47" s="97">
        <v>97</v>
      </c>
      <c r="L47" s="97">
        <v>102</v>
      </c>
      <c r="M47" s="95">
        <v>5.1546391752577359</v>
      </c>
      <c r="N47" s="90">
        <v>4.8225810264532751E-2</v>
      </c>
    </row>
    <row r="48" spans="1:14" ht="3.95" customHeight="1" x14ac:dyDescent="0.2">
      <c r="C48" s="97"/>
      <c r="D48" s="97"/>
      <c r="G48" s="97"/>
      <c r="H48" s="97"/>
      <c r="K48" s="97"/>
      <c r="L48" s="97"/>
    </row>
    <row r="49" spans="1:14" x14ac:dyDescent="0.2">
      <c r="A49" s="53" t="s">
        <v>333</v>
      </c>
      <c r="B49" s="53" t="s">
        <v>1</v>
      </c>
      <c r="C49" s="97">
        <v>7445</v>
      </c>
      <c r="D49" s="97">
        <v>7619</v>
      </c>
      <c r="E49" s="95">
        <v>2.3371390194761643</v>
      </c>
      <c r="G49" s="97">
        <v>6274</v>
      </c>
      <c r="H49" s="97">
        <v>6684</v>
      </c>
      <c r="I49" s="95">
        <v>6.5349059611093496</v>
      </c>
      <c r="K49" s="97">
        <v>13719</v>
      </c>
      <c r="L49" s="97">
        <v>14303</v>
      </c>
      <c r="M49" s="95">
        <v>4.2568700342590526</v>
      </c>
      <c r="N49" s="90">
        <v>3.3956930371365317E-2</v>
      </c>
    </row>
    <row r="50" spans="1:14" x14ac:dyDescent="0.2">
      <c r="B50" s="53" t="s">
        <v>66</v>
      </c>
      <c r="C50" s="97" t="s">
        <v>69</v>
      </c>
      <c r="D50" s="97" t="s">
        <v>69</v>
      </c>
      <c r="E50" s="95" t="s">
        <v>68</v>
      </c>
      <c r="G50" s="97" t="s">
        <v>69</v>
      </c>
      <c r="H50" s="97" t="s">
        <v>69</v>
      </c>
      <c r="I50" s="95" t="s">
        <v>68</v>
      </c>
      <c r="K50" s="97" t="s">
        <v>69</v>
      </c>
      <c r="L50" s="97" t="s">
        <v>69</v>
      </c>
      <c r="M50" s="95" t="s">
        <v>68</v>
      </c>
      <c r="N50" s="90">
        <v>0</v>
      </c>
    </row>
    <row r="51" spans="1:14" x14ac:dyDescent="0.2">
      <c r="B51" s="53" t="s">
        <v>67</v>
      </c>
      <c r="C51" s="97">
        <v>55</v>
      </c>
      <c r="D51" s="97">
        <v>62</v>
      </c>
      <c r="E51" s="95">
        <v>12.72727272727272</v>
      </c>
      <c r="G51" s="97">
        <v>55</v>
      </c>
      <c r="H51" s="97">
        <v>61</v>
      </c>
      <c r="I51" s="95">
        <v>10.909090909090914</v>
      </c>
      <c r="K51" s="97">
        <v>110</v>
      </c>
      <c r="L51" s="97">
        <v>123</v>
      </c>
      <c r="M51" s="95">
        <v>11.818181818181817</v>
      </c>
      <c r="N51" s="90">
        <v>5.815465355428949E-2</v>
      </c>
    </row>
    <row r="52" spans="1:14" ht="3.95" customHeight="1" x14ac:dyDescent="0.2">
      <c r="C52" s="97"/>
      <c r="D52" s="97"/>
      <c r="G52" s="97"/>
      <c r="H52" s="97"/>
      <c r="K52" s="97"/>
      <c r="L52" s="97"/>
    </row>
    <row r="53" spans="1:14" x14ac:dyDescent="0.2">
      <c r="A53" s="53" t="s">
        <v>51</v>
      </c>
      <c r="B53" s="53" t="s">
        <v>1</v>
      </c>
      <c r="C53" s="97">
        <v>8251459</v>
      </c>
      <c r="D53" s="97">
        <v>8502760</v>
      </c>
      <c r="E53" s="95">
        <v>3.0455341291764304</v>
      </c>
      <c r="G53" s="97">
        <v>8179536</v>
      </c>
      <c r="H53" s="97">
        <v>8404424</v>
      </c>
      <c r="I53" s="95">
        <v>2.7493980098626691</v>
      </c>
      <c r="K53" s="97">
        <v>16430995</v>
      </c>
      <c r="L53" s="97">
        <v>16907184</v>
      </c>
      <c r="M53" s="95">
        <v>2.8981142042828312</v>
      </c>
      <c r="N53" s="90">
        <v>40.139556027676832</v>
      </c>
    </row>
    <row r="54" spans="1:14" x14ac:dyDescent="0.2">
      <c r="B54" s="53" t="s">
        <v>66</v>
      </c>
      <c r="C54" s="97">
        <v>305921.89699999994</v>
      </c>
      <c r="D54" s="97">
        <v>301418.35300000006</v>
      </c>
      <c r="E54" s="95">
        <v>-1.4721221475688884</v>
      </c>
      <c r="G54" s="97">
        <v>224559.26800000001</v>
      </c>
      <c r="H54" s="97">
        <v>232191.81900000008</v>
      </c>
      <c r="I54" s="95">
        <v>3.3989026896899421</v>
      </c>
      <c r="K54" s="97">
        <v>530481.16499999992</v>
      </c>
      <c r="L54" s="97">
        <v>533610.17200000014</v>
      </c>
      <c r="M54" s="95">
        <v>0.58984318510162392</v>
      </c>
      <c r="N54" s="90">
        <v>46.750865566663848</v>
      </c>
    </row>
    <row r="55" spans="1:14" x14ac:dyDescent="0.2">
      <c r="B55" s="53" t="s">
        <v>67</v>
      </c>
      <c r="C55" s="97">
        <v>39863</v>
      </c>
      <c r="D55" s="97">
        <v>41037</v>
      </c>
      <c r="E55" s="95">
        <v>2.9450869227102938</v>
      </c>
      <c r="G55" s="97">
        <v>39815</v>
      </c>
      <c r="H55" s="97">
        <v>41036</v>
      </c>
      <c r="I55" s="95">
        <v>3.0666834107748286</v>
      </c>
      <c r="K55" s="97">
        <v>79678</v>
      </c>
      <c r="L55" s="97">
        <v>82073</v>
      </c>
      <c r="M55" s="95">
        <v>3.0058485403750002</v>
      </c>
      <c r="N55" s="90">
        <v>38.804283586676434</v>
      </c>
    </row>
    <row r="56" spans="1:14" ht="3.95" customHeight="1" x14ac:dyDescent="0.2">
      <c r="C56" s="97"/>
      <c r="D56" s="97"/>
      <c r="G56" s="97"/>
      <c r="H56" s="97"/>
      <c r="K56" s="97"/>
      <c r="L56" s="97"/>
    </row>
    <row r="57" spans="1:14" x14ac:dyDescent="0.2">
      <c r="A57" s="53" t="s">
        <v>390</v>
      </c>
      <c r="B57" s="53" t="s">
        <v>1</v>
      </c>
      <c r="C57" s="97" t="s">
        <v>68</v>
      </c>
      <c r="D57" s="97" t="s">
        <v>68</v>
      </c>
      <c r="E57" s="95" t="s">
        <v>68</v>
      </c>
      <c r="G57" s="97" t="s">
        <v>68</v>
      </c>
      <c r="H57" s="97" t="s">
        <v>68</v>
      </c>
      <c r="I57" s="95" t="s">
        <v>68</v>
      </c>
      <c r="K57" s="97" t="s">
        <v>68</v>
      </c>
      <c r="L57" s="97" t="s">
        <v>68</v>
      </c>
      <c r="M57" s="95" t="s">
        <v>68</v>
      </c>
      <c r="N57" s="95" t="s">
        <v>68</v>
      </c>
    </row>
    <row r="58" spans="1:14" x14ac:dyDescent="0.2">
      <c r="B58" s="53" t="s">
        <v>66</v>
      </c>
      <c r="C58" s="97">
        <v>117.643</v>
      </c>
      <c r="D58" s="97">
        <v>217.22800000000001</v>
      </c>
      <c r="E58" s="95">
        <v>84.650170430879882</v>
      </c>
      <c r="G58" s="97">
        <v>817.11200000000008</v>
      </c>
      <c r="H58" s="97">
        <v>995.61500000000001</v>
      </c>
      <c r="I58" s="95">
        <v>21.845597665925844</v>
      </c>
      <c r="K58" s="97">
        <v>934.75500000000011</v>
      </c>
      <c r="L58" s="97">
        <v>1212.8430000000001</v>
      </c>
      <c r="M58" s="95">
        <v>29.74982749490507</v>
      </c>
      <c r="N58" s="90">
        <v>0.10626008090128625</v>
      </c>
    </row>
    <row r="59" spans="1:14" x14ac:dyDescent="0.2">
      <c r="B59" s="53" t="s">
        <v>67</v>
      </c>
      <c r="C59" s="97">
        <v>42</v>
      </c>
      <c r="D59" s="97">
        <v>50</v>
      </c>
      <c r="E59" s="95">
        <v>19.047619047619047</v>
      </c>
      <c r="G59" s="97">
        <v>42</v>
      </c>
      <c r="H59" s="97">
        <v>50</v>
      </c>
      <c r="I59" s="95">
        <v>19.047619047619047</v>
      </c>
      <c r="K59" s="97">
        <v>84</v>
      </c>
      <c r="L59" s="97">
        <v>100</v>
      </c>
      <c r="M59" s="95">
        <v>19.047619047619047</v>
      </c>
      <c r="N59" s="90">
        <v>4.7280206141698776E-2</v>
      </c>
    </row>
    <row r="60" spans="1:14" ht="3.95" customHeight="1" x14ac:dyDescent="0.2">
      <c r="C60" s="97"/>
      <c r="D60" s="97"/>
      <c r="G60" s="97"/>
      <c r="H60" s="97"/>
      <c r="K60" s="97"/>
      <c r="L60" s="97"/>
    </row>
    <row r="61" spans="1:14" x14ac:dyDescent="0.2">
      <c r="A61" s="53" t="s">
        <v>358</v>
      </c>
      <c r="B61" s="53" t="s">
        <v>1</v>
      </c>
      <c r="C61" s="97">
        <v>19645</v>
      </c>
      <c r="D61" s="97">
        <v>1031</v>
      </c>
      <c r="E61" s="95">
        <v>-94.751845253245108</v>
      </c>
      <c r="G61" s="97">
        <v>19825</v>
      </c>
      <c r="H61" s="97">
        <v>1033</v>
      </c>
      <c r="I61" s="95">
        <v>-94.789407313997472</v>
      </c>
      <c r="K61" s="97">
        <v>39470</v>
      </c>
      <c r="L61" s="97">
        <v>2064</v>
      </c>
      <c r="M61" s="95">
        <v>-94.770711933113759</v>
      </c>
      <c r="N61" s="90">
        <v>4.9001680966579055E-3</v>
      </c>
    </row>
    <row r="62" spans="1:14" x14ac:dyDescent="0.2">
      <c r="B62" s="53" t="s">
        <v>66</v>
      </c>
      <c r="C62" s="97">
        <v>0.26300000000000001</v>
      </c>
      <c r="D62" s="97" t="s">
        <v>69</v>
      </c>
      <c r="E62" s="95">
        <v>-100</v>
      </c>
      <c r="G62" s="97">
        <v>0.79100000000000004</v>
      </c>
      <c r="H62" s="97">
        <v>2.5999999999999999E-2</v>
      </c>
      <c r="I62" s="95">
        <v>-96.713021491782555</v>
      </c>
      <c r="K62" s="97">
        <v>1.054</v>
      </c>
      <c r="L62" s="97">
        <v>2.5999999999999999E-2</v>
      </c>
      <c r="M62" s="95">
        <v>-97.533206831119543</v>
      </c>
      <c r="N62" s="90">
        <v>2.2779222895572156E-6</v>
      </c>
    </row>
    <row r="63" spans="1:14" x14ac:dyDescent="0.2">
      <c r="B63" s="53" t="s">
        <v>67</v>
      </c>
      <c r="C63" s="97">
        <v>213</v>
      </c>
      <c r="D63" s="97">
        <v>26</v>
      </c>
      <c r="E63" s="95">
        <v>-87.793427230046944</v>
      </c>
      <c r="G63" s="97">
        <v>212</v>
      </c>
      <c r="H63" s="97">
        <v>26</v>
      </c>
      <c r="I63" s="95">
        <v>-87.735849056603783</v>
      </c>
      <c r="K63" s="97">
        <v>425</v>
      </c>
      <c r="L63" s="97">
        <v>52</v>
      </c>
      <c r="M63" s="95">
        <v>-87.764705882352942</v>
      </c>
      <c r="N63" s="90">
        <v>2.4585707193683366E-2</v>
      </c>
    </row>
    <row r="64" spans="1:14" ht="3.95" customHeight="1" x14ac:dyDescent="0.2">
      <c r="C64" s="97"/>
      <c r="D64" s="97"/>
      <c r="G64" s="97"/>
      <c r="H64" s="97"/>
      <c r="K64" s="97"/>
      <c r="L64" s="97"/>
    </row>
    <row r="65" spans="1:14" x14ac:dyDescent="0.2">
      <c r="A65" s="53" t="s">
        <v>61</v>
      </c>
      <c r="B65" s="53" t="s">
        <v>1</v>
      </c>
      <c r="C65" s="97">
        <v>20429438</v>
      </c>
      <c r="D65" s="97">
        <v>21189007</v>
      </c>
      <c r="E65" s="95">
        <v>3.7180122135518356</v>
      </c>
      <c r="G65" s="97">
        <v>20189724</v>
      </c>
      <c r="H65" s="97">
        <v>20931997</v>
      </c>
      <c r="I65" s="95">
        <v>3.6764890892020174</v>
      </c>
      <c r="K65" s="97">
        <v>40619162</v>
      </c>
      <c r="L65" s="97">
        <v>42121004</v>
      </c>
      <c r="M65" s="95">
        <v>3.6973731757439898</v>
      </c>
      <c r="N65" s="90">
        <v>100</v>
      </c>
    </row>
    <row r="66" spans="1:14" x14ac:dyDescent="0.2">
      <c r="B66" s="53" t="s">
        <v>66</v>
      </c>
      <c r="C66" s="97">
        <v>582168.36699999997</v>
      </c>
      <c r="D66" s="97">
        <v>561398.08600000013</v>
      </c>
      <c r="E66" s="95">
        <v>-3.56774468991371</v>
      </c>
      <c r="G66" s="97">
        <v>568678.85600000003</v>
      </c>
      <c r="H66" s="97">
        <v>579992.68400000001</v>
      </c>
      <c r="I66" s="95">
        <v>1.9894933459597475</v>
      </c>
      <c r="K66" s="97">
        <v>1150847.223</v>
      </c>
      <c r="L66" s="97">
        <v>1141390.77</v>
      </c>
      <c r="M66" s="95">
        <v>-0.82169490537146173</v>
      </c>
      <c r="N66" s="90">
        <v>99.999979849148986</v>
      </c>
    </row>
    <row r="67" spans="1:14" x14ac:dyDescent="0.2">
      <c r="B67" s="53" t="s">
        <v>67</v>
      </c>
      <c r="C67" s="97">
        <v>103169</v>
      </c>
      <c r="D67" s="97">
        <v>105752</v>
      </c>
      <c r="E67" s="95">
        <v>2.503659044868134</v>
      </c>
      <c r="G67" s="97">
        <v>103096</v>
      </c>
      <c r="H67" s="97">
        <v>105753</v>
      </c>
      <c r="I67" s="95">
        <v>2.5772095910607584</v>
      </c>
      <c r="K67" s="97">
        <v>206265</v>
      </c>
      <c r="L67" s="97">
        <v>211505</v>
      </c>
      <c r="M67" s="95">
        <v>2.540421302693141</v>
      </c>
      <c r="N67" s="90">
        <v>100</v>
      </c>
    </row>
    <row r="68" spans="1:14" ht="3.95" customHeight="1" thickBot="1" x14ac:dyDescent="0.25">
      <c r="A68" s="111"/>
      <c r="B68" s="111"/>
      <c r="C68" s="164"/>
      <c r="D68" s="164"/>
      <c r="E68" s="165"/>
      <c r="F68" s="165"/>
      <c r="G68" s="164"/>
      <c r="H68" s="164"/>
      <c r="I68" s="165"/>
      <c r="J68" s="165"/>
      <c r="K68" s="164"/>
      <c r="L68" s="164"/>
      <c r="M68" s="165"/>
      <c r="N68" s="166"/>
    </row>
    <row r="72" spans="1:14" ht="3.9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68" firstPageNumber="27" orientation="landscape" useFirstPageNumber="1" horizontalDpi="1200" verticalDpi="1200"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2.7109375" style="53" customWidth="1"/>
    <col min="2" max="2" width="25.7109375" style="53" customWidth="1"/>
    <col min="3" max="5" width="11.7109375" style="53" customWidth="1"/>
    <col min="6" max="6" width="1.7109375" style="53" customWidth="1"/>
    <col min="7" max="9" width="11.7109375" style="53" customWidth="1"/>
    <col min="10" max="10" width="1.7109375" style="53" customWidth="1"/>
    <col min="11" max="12" width="11.7109375" style="53" customWidth="1"/>
    <col min="13" max="13" width="12.7109375" style="53" customWidth="1"/>
    <col min="14" max="14" width="1.7109375" style="53" customWidth="1"/>
    <col min="15" max="16" width="11.7109375" style="53" customWidth="1"/>
    <col min="17" max="17" width="12.7109375" style="53" customWidth="1"/>
    <col min="18" max="256" width="9.140625" style="53"/>
    <col min="257" max="257" width="18.7109375" style="53" customWidth="1"/>
    <col min="258" max="258" width="25.7109375" style="53" customWidth="1"/>
    <col min="259" max="260" width="8.7109375" style="53" customWidth="1"/>
    <col min="261" max="261" width="10.7109375" style="53" customWidth="1"/>
    <col min="262" max="262" width="1.7109375" style="53" customWidth="1"/>
    <col min="263" max="264" width="8.7109375" style="53" customWidth="1"/>
    <col min="265" max="265" width="10.7109375" style="53" customWidth="1"/>
    <col min="266" max="266" width="1.7109375" style="53" customWidth="1"/>
    <col min="267" max="268" width="9.7109375" style="53" customWidth="1"/>
    <col min="269" max="269" width="10.7109375" style="53" customWidth="1"/>
    <col min="270" max="270" width="1.7109375" style="53" customWidth="1"/>
    <col min="271" max="272" width="9.7109375" style="53" customWidth="1"/>
    <col min="273" max="273" width="10.7109375" style="53" customWidth="1"/>
    <col min="274" max="512" width="9.140625" style="53"/>
    <col min="513" max="513" width="18.7109375" style="53" customWidth="1"/>
    <col min="514" max="514" width="25.7109375" style="53" customWidth="1"/>
    <col min="515" max="516" width="8.7109375" style="53" customWidth="1"/>
    <col min="517" max="517" width="10.7109375" style="53" customWidth="1"/>
    <col min="518" max="518" width="1.7109375" style="53" customWidth="1"/>
    <col min="519" max="520" width="8.7109375" style="53" customWidth="1"/>
    <col min="521" max="521" width="10.7109375" style="53" customWidth="1"/>
    <col min="522" max="522" width="1.7109375" style="53" customWidth="1"/>
    <col min="523" max="524" width="9.7109375" style="53" customWidth="1"/>
    <col min="525" max="525" width="10.7109375" style="53" customWidth="1"/>
    <col min="526" max="526" width="1.7109375" style="53" customWidth="1"/>
    <col min="527" max="528" width="9.7109375" style="53" customWidth="1"/>
    <col min="529" max="529" width="10.7109375" style="53" customWidth="1"/>
    <col min="530" max="768" width="9.140625" style="53"/>
    <col min="769" max="769" width="18.7109375" style="53" customWidth="1"/>
    <col min="770" max="770" width="25.7109375" style="53" customWidth="1"/>
    <col min="771" max="772" width="8.7109375" style="53" customWidth="1"/>
    <col min="773" max="773" width="10.7109375" style="53" customWidth="1"/>
    <col min="774" max="774" width="1.7109375" style="53" customWidth="1"/>
    <col min="775" max="776" width="8.7109375" style="53" customWidth="1"/>
    <col min="777" max="777" width="10.7109375" style="53" customWidth="1"/>
    <col min="778" max="778" width="1.7109375" style="53" customWidth="1"/>
    <col min="779" max="780" width="9.7109375" style="53" customWidth="1"/>
    <col min="781" max="781" width="10.7109375" style="53" customWidth="1"/>
    <col min="782" max="782" width="1.7109375" style="53" customWidth="1"/>
    <col min="783" max="784" width="9.7109375" style="53" customWidth="1"/>
    <col min="785" max="785" width="10.7109375" style="53" customWidth="1"/>
    <col min="786" max="1024" width="9.140625" style="53"/>
    <col min="1025" max="1025" width="18.7109375" style="53" customWidth="1"/>
    <col min="1026" max="1026" width="25.7109375" style="53" customWidth="1"/>
    <col min="1027" max="1028" width="8.7109375" style="53" customWidth="1"/>
    <col min="1029" max="1029" width="10.7109375" style="53" customWidth="1"/>
    <col min="1030" max="1030" width="1.7109375" style="53" customWidth="1"/>
    <col min="1031" max="1032" width="8.7109375" style="53" customWidth="1"/>
    <col min="1033" max="1033" width="10.7109375" style="53" customWidth="1"/>
    <col min="1034" max="1034" width="1.7109375" style="53" customWidth="1"/>
    <col min="1035" max="1036" width="9.7109375" style="53" customWidth="1"/>
    <col min="1037" max="1037" width="10.7109375" style="53" customWidth="1"/>
    <col min="1038" max="1038" width="1.7109375" style="53" customWidth="1"/>
    <col min="1039" max="1040" width="9.7109375" style="53" customWidth="1"/>
    <col min="1041" max="1041" width="10.7109375" style="53" customWidth="1"/>
    <col min="1042" max="1280" width="9.140625" style="53"/>
    <col min="1281" max="1281" width="18.7109375" style="53" customWidth="1"/>
    <col min="1282" max="1282" width="25.7109375" style="53" customWidth="1"/>
    <col min="1283" max="1284" width="8.7109375" style="53" customWidth="1"/>
    <col min="1285" max="1285" width="10.7109375" style="53" customWidth="1"/>
    <col min="1286" max="1286" width="1.7109375" style="53" customWidth="1"/>
    <col min="1287" max="1288" width="8.7109375" style="53" customWidth="1"/>
    <col min="1289" max="1289" width="10.7109375" style="53" customWidth="1"/>
    <col min="1290" max="1290" width="1.7109375" style="53" customWidth="1"/>
    <col min="1291" max="1292" width="9.7109375" style="53" customWidth="1"/>
    <col min="1293" max="1293" width="10.7109375" style="53" customWidth="1"/>
    <col min="1294" max="1294" width="1.7109375" style="53" customWidth="1"/>
    <col min="1295" max="1296" width="9.7109375" style="53" customWidth="1"/>
    <col min="1297" max="1297" width="10.7109375" style="53" customWidth="1"/>
    <col min="1298" max="1536" width="9.140625" style="53"/>
    <col min="1537" max="1537" width="18.7109375" style="53" customWidth="1"/>
    <col min="1538" max="1538" width="25.7109375" style="53" customWidth="1"/>
    <col min="1539" max="1540" width="8.7109375" style="53" customWidth="1"/>
    <col min="1541" max="1541" width="10.7109375" style="53" customWidth="1"/>
    <col min="1542" max="1542" width="1.7109375" style="53" customWidth="1"/>
    <col min="1543" max="1544" width="8.7109375" style="53" customWidth="1"/>
    <col min="1545" max="1545" width="10.7109375" style="53" customWidth="1"/>
    <col min="1546" max="1546" width="1.7109375" style="53" customWidth="1"/>
    <col min="1547" max="1548" width="9.7109375" style="53" customWidth="1"/>
    <col min="1549" max="1549" width="10.7109375" style="53" customWidth="1"/>
    <col min="1550" max="1550" width="1.7109375" style="53" customWidth="1"/>
    <col min="1551" max="1552" width="9.7109375" style="53" customWidth="1"/>
    <col min="1553" max="1553" width="10.7109375" style="53" customWidth="1"/>
    <col min="1554" max="1792" width="9.140625" style="53"/>
    <col min="1793" max="1793" width="18.7109375" style="53" customWidth="1"/>
    <col min="1794" max="1794" width="25.7109375" style="53" customWidth="1"/>
    <col min="1795" max="1796" width="8.7109375" style="53" customWidth="1"/>
    <col min="1797" max="1797" width="10.7109375" style="53" customWidth="1"/>
    <col min="1798" max="1798" width="1.7109375" style="53" customWidth="1"/>
    <col min="1799" max="1800" width="8.7109375" style="53" customWidth="1"/>
    <col min="1801" max="1801" width="10.7109375" style="53" customWidth="1"/>
    <col min="1802" max="1802" width="1.7109375" style="53" customWidth="1"/>
    <col min="1803" max="1804" width="9.7109375" style="53" customWidth="1"/>
    <col min="1805" max="1805" width="10.7109375" style="53" customWidth="1"/>
    <col min="1806" max="1806" width="1.7109375" style="53" customWidth="1"/>
    <col min="1807" max="1808" width="9.7109375" style="53" customWidth="1"/>
    <col min="1809" max="1809" width="10.7109375" style="53" customWidth="1"/>
    <col min="1810" max="2048" width="9.140625" style="53"/>
    <col min="2049" max="2049" width="18.7109375" style="53" customWidth="1"/>
    <col min="2050" max="2050" width="25.7109375" style="53" customWidth="1"/>
    <col min="2051" max="2052" width="8.7109375" style="53" customWidth="1"/>
    <col min="2053" max="2053" width="10.7109375" style="53" customWidth="1"/>
    <col min="2054" max="2054" width="1.7109375" style="53" customWidth="1"/>
    <col min="2055" max="2056" width="8.7109375" style="53" customWidth="1"/>
    <col min="2057" max="2057" width="10.7109375" style="53" customWidth="1"/>
    <col min="2058" max="2058" width="1.7109375" style="53" customWidth="1"/>
    <col min="2059" max="2060" width="9.7109375" style="53" customWidth="1"/>
    <col min="2061" max="2061" width="10.7109375" style="53" customWidth="1"/>
    <col min="2062" max="2062" width="1.7109375" style="53" customWidth="1"/>
    <col min="2063" max="2064" width="9.7109375" style="53" customWidth="1"/>
    <col min="2065" max="2065" width="10.7109375" style="53" customWidth="1"/>
    <col min="2066" max="2304" width="9.140625" style="53"/>
    <col min="2305" max="2305" width="18.7109375" style="53" customWidth="1"/>
    <col min="2306" max="2306" width="25.7109375" style="53" customWidth="1"/>
    <col min="2307" max="2308" width="8.7109375" style="53" customWidth="1"/>
    <col min="2309" max="2309" width="10.7109375" style="53" customWidth="1"/>
    <col min="2310" max="2310" width="1.7109375" style="53" customWidth="1"/>
    <col min="2311" max="2312" width="8.7109375" style="53" customWidth="1"/>
    <col min="2313" max="2313" width="10.7109375" style="53" customWidth="1"/>
    <col min="2314" max="2314" width="1.7109375" style="53" customWidth="1"/>
    <col min="2315" max="2316" width="9.7109375" style="53" customWidth="1"/>
    <col min="2317" max="2317" width="10.7109375" style="53" customWidth="1"/>
    <col min="2318" max="2318" width="1.7109375" style="53" customWidth="1"/>
    <col min="2319" max="2320" width="9.7109375" style="53" customWidth="1"/>
    <col min="2321" max="2321" width="10.7109375" style="53" customWidth="1"/>
    <col min="2322" max="2560" width="9.140625" style="53"/>
    <col min="2561" max="2561" width="18.7109375" style="53" customWidth="1"/>
    <col min="2562" max="2562" width="25.7109375" style="53" customWidth="1"/>
    <col min="2563" max="2564" width="8.7109375" style="53" customWidth="1"/>
    <col min="2565" max="2565" width="10.7109375" style="53" customWidth="1"/>
    <col min="2566" max="2566" width="1.7109375" style="53" customWidth="1"/>
    <col min="2567" max="2568" width="8.7109375" style="53" customWidth="1"/>
    <col min="2569" max="2569" width="10.7109375" style="53" customWidth="1"/>
    <col min="2570" max="2570" width="1.7109375" style="53" customWidth="1"/>
    <col min="2571" max="2572" width="9.7109375" style="53" customWidth="1"/>
    <col min="2573" max="2573" width="10.7109375" style="53" customWidth="1"/>
    <col min="2574" max="2574" width="1.7109375" style="53" customWidth="1"/>
    <col min="2575" max="2576" width="9.7109375" style="53" customWidth="1"/>
    <col min="2577" max="2577" width="10.7109375" style="53" customWidth="1"/>
    <col min="2578" max="2816" width="9.140625" style="53"/>
    <col min="2817" max="2817" width="18.7109375" style="53" customWidth="1"/>
    <col min="2818" max="2818" width="25.7109375" style="53" customWidth="1"/>
    <col min="2819" max="2820" width="8.7109375" style="53" customWidth="1"/>
    <col min="2821" max="2821" width="10.7109375" style="53" customWidth="1"/>
    <col min="2822" max="2822" width="1.7109375" style="53" customWidth="1"/>
    <col min="2823" max="2824" width="8.7109375" style="53" customWidth="1"/>
    <col min="2825" max="2825" width="10.7109375" style="53" customWidth="1"/>
    <col min="2826" max="2826" width="1.7109375" style="53" customWidth="1"/>
    <col min="2827" max="2828" width="9.7109375" style="53" customWidth="1"/>
    <col min="2829" max="2829" width="10.7109375" style="53" customWidth="1"/>
    <col min="2830" max="2830" width="1.7109375" style="53" customWidth="1"/>
    <col min="2831" max="2832" width="9.7109375" style="53" customWidth="1"/>
    <col min="2833" max="2833" width="10.7109375" style="53" customWidth="1"/>
    <col min="2834" max="3072" width="9.140625" style="53"/>
    <col min="3073" max="3073" width="18.7109375" style="53" customWidth="1"/>
    <col min="3074" max="3074" width="25.7109375" style="53" customWidth="1"/>
    <col min="3075" max="3076" width="8.7109375" style="53" customWidth="1"/>
    <col min="3077" max="3077" width="10.7109375" style="53" customWidth="1"/>
    <col min="3078" max="3078" width="1.7109375" style="53" customWidth="1"/>
    <col min="3079" max="3080" width="8.7109375" style="53" customWidth="1"/>
    <col min="3081" max="3081" width="10.7109375" style="53" customWidth="1"/>
    <col min="3082" max="3082" width="1.7109375" style="53" customWidth="1"/>
    <col min="3083" max="3084" width="9.7109375" style="53" customWidth="1"/>
    <col min="3085" max="3085" width="10.7109375" style="53" customWidth="1"/>
    <col min="3086" max="3086" width="1.7109375" style="53" customWidth="1"/>
    <col min="3087" max="3088" width="9.7109375" style="53" customWidth="1"/>
    <col min="3089" max="3089" width="10.7109375" style="53" customWidth="1"/>
    <col min="3090" max="3328" width="9.140625" style="53"/>
    <col min="3329" max="3329" width="18.7109375" style="53" customWidth="1"/>
    <col min="3330" max="3330" width="25.7109375" style="53" customWidth="1"/>
    <col min="3331" max="3332" width="8.7109375" style="53" customWidth="1"/>
    <col min="3333" max="3333" width="10.7109375" style="53" customWidth="1"/>
    <col min="3334" max="3334" width="1.7109375" style="53" customWidth="1"/>
    <col min="3335" max="3336" width="8.7109375" style="53" customWidth="1"/>
    <col min="3337" max="3337" width="10.7109375" style="53" customWidth="1"/>
    <col min="3338" max="3338" width="1.7109375" style="53" customWidth="1"/>
    <col min="3339" max="3340" width="9.7109375" style="53" customWidth="1"/>
    <col min="3341" max="3341" width="10.7109375" style="53" customWidth="1"/>
    <col min="3342" max="3342" width="1.7109375" style="53" customWidth="1"/>
    <col min="3343" max="3344" width="9.7109375" style="53" customWidth="1"/>
    <col min="3345" max="3345" width="10.7109375" style="53" customWidth="1"/>
    <col min="3346" max="3584" width="9.140625" style="53"/>
    <col min="3585" max="3585" width="18.7109375" style="53" customWidth="1"/>
    <col min="3586" max="3586" width="25.7109375" style="53" customWidth="1"/>
    <col min="3587" max="3588" width="8.7109375" style="53" customWidth="1"/>
    <col min="3589" max="3589" width="10.7109375" style="53" customWidth="1"/>
    <col min="3590" max="3590" width="1.7109375" style="53" customWidth="1"/>
    <col min="3591" max="3592" width="8.7109375" style="53" customWidth="1"/>
    <col min="3593" max="3593" width="10.7109375" style="53" customWidth="1"/>
    <col min="3594" max="3594" width="1.7109375" style="53" customWidth="1"/>
    <col min="3595" max="3596" width="9.7109375" style="53" customWidth="1"/>
    <col min="3597" max="3597" width="10.7109375" style="53" customWidth="1"/>
    <col min="3598" max="3598" width="1.7109375" style="53" customWidth="1"/>
    <col min="3599" max="3600" width="9.7109375" style="53" customWidth="1"/>
    <col min="3601" max="3601" width="10.7109375" style="53" customWidth="1"/>
    <col min="3602" max="3840" width="9.140625" style="53"/>
    <col min="3841" max="3841" width="18.7109375" style="53" customWidth="1"/>
    <col min="3842" max="3842" width="25.7109375" style="53" customWidth="1"/>
    <col min="3843" max="3844" width="8.7109375" style="53" customWidth="1"/>
    <col min="3845" max="3845" width="10.7109375" style="53" customWidth="1"/>
    <col min="3846" max="3846" width="1.7109375" style="53" customWidth="1"/>
    <col min="3847" max="3848" width="8.7109375" style="53" customWidth="1"/>
    <col min="3849" max="3849" width="10.7109375" style="53" customWidth="1"/>
    <col min="3850" max="3850" width="1.7109375" style="53" customWidth="1"/>
    <col min="3851" max="3852" width="9.7109375" style="53" customWidth="1"/>
    <col min="3853" max="3853" width="10.7109375" style="53" customWidth="1"/>
    <col min="3854" max="3854" width="1.7109375" style="53" customWidth="1"/>
    <col min="3855" max="3856" width="9.7109375" style="53" customWidth="1"/>
    <col min="3857" max="3857" width="10.7109375" style="53" customWidth="1"/>
    <col min="3858" max="4096" width="9.140625" style="53"/>
    <col min="4097" max="4097" width="18.7109375" style="53" customWidth="1"/>
    <col min="4098" max="4098" width="25.7109375" style="53" customWidth="1"/>
    <col min="4099" max="4100" width="8.7109375" style="53" customWidth="1"/>
    <col min="4101" max="4101" width="10.7109375" style="53" customWidth="1"/>
    <col min="4102" max="4102" width="1.7109375" style="53" customWidth="1"/>
    <col min="4103" max="4104" width="8.7109375" style="53" customWidth="1"/>
    <col min="4105" max="4105" width="10.7109375" style="53" customWidth="1"/>
    <col min="4106" max="4106" width="1.7109375" style="53" customWidth="1"/>
    <col min="4107" max="4108" width="9.7109375" style="53" customWidth="1"/>
    <col min="4109" max="4109" width="10.7109375" style="53" customWidth="1"/>
    <col min="4110" max="4110" width="1.7109375" style="53" customWidth="1"/>
    <col min="4111" max="4112" width="9.7109375" style="53" customWidth="1"/>
    <col min="4113" max="4113" width="10.7109375" style="53" customWidth="1"/>
    <col min="4114" max="4352" width="9.140625" style="53"/>
    <col min="4353" max="4353" width="18.7109375" style="53" customWidth="1"/>
    <col min="4354" max="4354" width="25.7109375" style="53" customWidth="1"/>
    <col min="4355" max="4356" width="8.7109375" style="53" customWidth="1"/>
    <col min="4357" max="4357" width="10.7109375" style="53" customWidth="1"/>
    <col min="4358" max="4358" width="1.7109375" style="53" customWidth="1"/>
    <col min="4359" max="4360" width="8.7109375" style="53" customWidth="1"/>
    <col min="4361" max="4361" width="10.7109375" style="53" customWidth="1"/>
    <col min="4362" max="4362" width="1.7109375" style="53" customWidth="1"/>
    <col min="4363" max="4364" width="9.7109375" style="53" customWidth="1"/>
    <col min="4365" max="4365" width="10.7109375" style="53" customWidth="1"/>
    <col min="4366" max="4366" width="1.7109375" style="53" customWidth="1"/>
    <col min="4367" max="4368" width="9.7109375" style="53" customWidth="1"/>
    <col min="4369" max="4369" width="10.7109375" style="53" customWidth="1"/>
    <col min="4370" max="4608" width="9.140625" style="53"/>
    <col min="4609" max="4609" width="18.7109375" style="53" customWidth="1"/>
    <col min="4610" max="4610" width="25.7109375" style="53" customWidth="1"/>
    <col min="4611" max="4612" width="8.7109375" style="53" customWidth="1"/>
    <col min="4613" max="4613" width="10.7109375" style="53" customWidth="1"/>
    <col min="4614" max="4614" width="1.7109375" style="53" customWidth="1"/>
    <col min="4615" max="4616" width="8.7109375" style="53" customWidth="1"/>
    <col min="4617" max="4617" width="10.7109375" style="53" customWidth="1"/>
    <col min="4618" max="4618" width="1.7109375" style="53" customWidth="1"/>
    <col min="4619" max="4620" width="9.7109375" style="53" customWidth="1"/>
    <col min="4621" max="4621" width="10.7109375" style="53" customWidth="1"/>
    <col min="4622" max="4622" width="1.7109375" style="53" customWidth="1"/>
    <col min="4623" max="4624" width="9.7109375" style="53" customWidth="1"/>
    <col min="4625" max="4625" width="10.7109375" style="53" customWidth="1"/>
    <col min="4626" max="4864" width="9.140625" style="53"/>
    <col min="4865" max="4865" width="18.7109375" style="53" customWidth="1"/>
    <col min="4866" max="4866" width="25.7109375" style="53" customWidth="1"/>
    <col min="4867" max="4868" width="8.7109375" style="53" customWidth="1"/>
    <col min="4869" max="4869" width="10.7109375" style="53" customWidth="1"/>
    <col min="4870" max="4870" width="1.7109375" style="53" customWidth="1"/>
    <col min="4871" max="4872" width="8.7109375" style="53" customWidth="1"/>
    <col min="4873" max="4873" width="10.7109375" style="53" customWidth="1"/>
    <col min="4874" max="4874" width="1.7109375" style="53" customWidth="1"/>
    <col min="4875" max="4876" width="9.7109375" style="53" customWidth="1"/>
    <col min="4877" max="4877" width="10.7109375" style="53" customWidth="1"/>
    <col min="4878" max="4878" width="1.7109375" style="53" customWidth="1"/>
    <col min="4879" max="4880" width="9.7109375" style="53" customWidth="1"/>
    <col min="4881" max="4881" width="10.7109375" style="53" customWidth="1"/>
    <col min="4882" max="5120" width="9.140625" style="53"/>
    <col min="5121" max="5121" width="18.7109375" style="53" customWidth="1"/>
    <col min="5122" max="5122" width="25.7109375" style="53" customWidth="1"/>
    <col min="5123" max="5124" width="8.7109375" style="53" customWidth="1"/>
    <col min="5125" max="5125" width="10.7109375" style="53" customWidth="1"/>
    <col min="5126" max="5126" width="1.7109375" style="53" customWidth="1"/>
    <col min="5127" max="5128" width="8.7109375" style="53" customWidth="1"/>
    <col min="5129" max="5129" width="10.7109375" style="53" customWidth="1"/>
    <col min="5130" max="5130" width="1.7109375" style="53" customWidth="1"/>
    <col min="5131" max="5132" width="9.7109375" style="53" customWidth="1"/>
    <col min="5133" max="5133" width="10.7109375" style="53" customWidth="1"/>
    <col min="5134" max="5134" width="1.7109375" style="53" customWidth="1"/>
    <col min="5135" max="5136" width="9.7109375" style="53" customWidth="1"/>
    <col min="5137" max="5137" width="10.7109375" style="53" customWidth="1"/>
    <col min="5138" max="5376" width="9.140625" style="53"/>
    <col min="5377" max="5377" width="18.7109375" style="53" customWidth="1"/>
    <col min="5378" max="5378" width="25.7109375" style="53" customWidth="1"/>
    <col min="5379" max="5380" width="8.7109375" style="53" customWidth="1"/>
    <col min="5381" max="5381" width="10.7109375" style="53" customWidth="1"/>
    <col min="5382" max="5382" width="1.7109375" style="53" customWidth="1"/>
    <col min="5383" max="5384" width="8.7109375" style="53" customWidth="1"/>
    <col min="5385" max="5385" width="10.7109375" style="53" customWidth="1"/>
    <col min="5386" max="5386" width="1.7109375" style="53" customWidth="1"/>
    <col min="5387" max="5388" width="9.7109375" style="53" customWidth="1"/>
    <col min="5389" max="5389" width="10.7109375" style="53" customWidth="1"/>
    <col min="5390" max="5390" width="1.7109375" style="53" customWidth="1"/>
    <col min="5391" max="5392" width="9.7109375" style="53" customWidth="1"/>
    <col min="5393" max="5393" width="10.7109375" style="53" customWidth="1"/>
    <col min="5394" max="5632" width="9.140625" style="53"/>
    <col min="5633" max="5633" width="18.7109375" style="53" customWidth="1"/>
    <col min="5634" max="5634" width="25.7109375" style="53" customWidth="1"/>
    <col min="5635" max="5636" width="8.7109375" style="53" customWidth="1"/>
    <col min="5637" max="5637" width="10.7109375" style="53" customWidth="1"/>
    <col min="5638" max="5638" width="1.7109375" style="53" customWidth="1"/>
    <col min="5639" max="5640" width="8.7109375" style="53" customWidth="1"/>
    <col min="5641" max="5641" width="10.7109375" style="53" customWidth="1"/>
    <col min="5642" max="5642" width="1.7109375" style="53" customWidth="1"/>
    <col min="5643" max="5644" width="9.7109375" style="53" customWidth="1"/>
    <col min="5645" max="5645" width="10.7109375" style="53" customWidth="1"/>
    <col min="5646" max="5646" width="1.7109375" style="53" customWidth="1"/>
    <col min="5647" max="5648" width="9.7109375" style="53" customWidth="1"/>
    <col min="5649" max="5649" width="10.7109375" style="53" customWidth="1"/>
    <col min="5650" max="5888" width="9.140625" style="53"/>
    <col min="5889" max="5889" width="18.7109375" style="53" customWidth="1"/>
    <col min="5890" max="5890" width="25.7109375" style="53" customWidth="1"/>
    <col min="5891" max="5892" width="8.7109375" style="53" customWidth="1"/>
    <col min="5893" max="5893" width="10.7109375" style="53" customWidth="1"/>
    <col min="5894" max="5894" width="1.7109375" style="53" customWidth="1"/>
    <col min="5895" max="5896" width="8.7109375" style="53" customWidth="1"/>
    <col min="5897" max="5897" width="10.7109375" style="53" customWidth="1"/>
    <col min="5898" max="5898" width="1.7109375" style="53" customWidth="1"/>
    <col min="5899" max="5900" width="9.7109375" style="53" customWidth="1"/>
    <col min="5901" max="5901" width="10.7109375" style="53" customWidth="1"/>
    <col min="5902" max="5902" width="1.7109375" style="53" customWidth="1"/>
    <col min="5903" max="5904" width="9.7109375" style="53" customWidth="1"/>
    <col min="5905" max="5905" width="10.7109375" style="53" customWidth="1"/>
    <col min="5906" max="6144" width="9.140625" style="53"/>
    <col min="6145" max="6145" width="18.7109375" style="53" customWidth="1"/>
    <col min="6146" max="6146" width="25.7109375" style="53" customWidth="1"/>
    <col min="6147" max="6148" width="8.7109375" style="53" customWidth="1"/>
    <col min="6149" max="6149" width="10.7109375" style="53" customWidth="1"/>
    <col min="6150" max="6150" width="1.7109375" style="53" customWidth="1"/>
    <col min="6151" max="6152" width="8.7109375" style="53" customWidth="1"/>
    <col min="6153" max="6153" width="10.7109375" style="53" customWidth="1"/>
    <col min="6154" max="6154" width="1.7109375" style="53" customWidth="1"/>
    <col min="6155" max="6156" width="9.7109375" style="53" customWidth="1"/>
    <col min="6157" max="6157" width="10.7109375" style="53" customWidth="1"/>
    <col min="6158" max="6158" width="1.7109375" style="53" customWidth="1"/>
    <col min="6159" max="6160" width="9.7109375" style="53" customWidth="1"/>
    <col min="6161" max="6161" width="10.7109375" style="53" customWidth="1"/>
    <col min="6162" max="6400" width="9.140625" style="53"/>
    <col min="6401" max="6401" width="18.7109375" style="53" customWidth="1"/>
    <col min="6402" max="6402" width="25.7109375" style="53" customWidth="1"/>
    <col min="6403" max="6404" width="8.7109375" style="53" customWidth="1"/>
    <col min="6405" max="6405" width="10.7109375" style="53" customWidth="1"/>
    <col min="6406" max="6406" width="1.7109375" style="53" customWidth="1"/>
    <col min="6407" max="6408" width="8.7109375" style="53" customWidth="1"/>
    <col min="6409" max="6409" width="10.7109375" style="53" customWidth="1"/>
    <col min="6410" max="6410" width="1.7109375" style="53" customWidth="1"/>
    <col min="6411" max="6412" width="9.7109375" style="53" customWidth="1"/>
    <col min="6413" max="6413" width="10.7109375" style="53" customWidth="1"/>
    <col min="6414" max="6414" width="1.7109375" style="53" customWidth="1"/>
    <col min="6415" max="6416" width="9.7109375" style="53" customWidth="1"/>
    <col min="6417" max="6417" width="10.7109375" style="53" customWidth="1"/>
    <col min="6418" max="6656" width="9.140625" style="53"/>
    <col min="6657" max="6657" width="18.7109375" style="53" customWidth="1"/>
    <col min="6658" max="6658" width="25.7109375" style="53" customWidth="1"/>
    <col min="6659" max="6660" width="8.7109375" style="53" customWidth="1"/>
    <col min="6661" max="6661" width="10.7109375" style="53" customWidth="1"/>
    <col min="6662" max="6662" width="1.7109375" style="53" customWidth="1"/>
    <col min="6663" max="6664" width="8.7109375" style="53" customWidth="1"/>
    <col min="6665" max="6665" width="10.7109375" style="53" customWidth="1"/>
    <col min="6666" max="6666" width="1.7109375" style="53" customWidth="1"/>
    <col min="6667" max="6668" width="9.7109375" style="53" customWidth="1"/>
    <col min="6669" max="6669" width="10.7109375" style="53" customWidth="1"/>
    <col min="6670" max="6670" width="1.7109375" style="53" customWidth="1"/>
    <col min="6671" max="6672" width="9.7109375" style="53" customWidth="1"/>
    <col min="6673" max="6673" width="10.7109375" style="53" customWidth="1"/>
    <col min="6674" max="6912" width="9.140625" style="53"/>
    <col min="6913" max="6913" width="18.7109375" style="53" customWidth="1"/>
    <col min="6914" max="6914" width="25.7109375" style="53" customWidth="1"/>
    <col min="6915" max="6916" width="8.7109375" style="53" customWidth="1"/>
    <col min="6917" max="6917" width="10.7109375" style="53" customWidth="1"/>
    <col min="6918" max="6918" width="1.7109375" style="53" customWidth="1"/>
    <col min="6919" max="6920" width="8.7109375" style="53" customWidth="1"/>
    <col min="6921" max="6921" width="10.7109375" style="53" customWidth="1"/>
    <col min="6922" max="6922" width="1.7109375" style="53" customWidth="1"/>
    <col min="6923" max="6924" width="9.7109375" style="53" customWidth="1"/>
    <col min="6925" max="6925" width="10.7109375" style="53" customWidth="1"/>
    <col min="6926" max="6926" width="1.7109375" style="53" customWidth="1"/>
    <col min="6927" max="6928" width="9.7109375" style="53" customWidth="1"/>
    <col min="6929" max="6929" width="10.7109375" style="53" customWidth="1"/>
    <col min="6930" max="7168" width="9.140625" style="53"/>
    <col min="7169" max="7169" width="18.7109375" style="53" customWidth="1"/>
    <col min="7170" max="7170" width="25.7109375" style="53" customWidth="1"/>
    <col min="7171" max="7172" width="8.7109375" style="53" customWidth="1"/>
    <col min="7173" max="7173" width="10.7109375" style="53" customWidth="1"/>
    <col min="7174" max="7174" width="1.7109375" style="53" customWidth="1"/>
    <col min="7175" max="7176" width="8.7109375" style="53" customWidth="1"/>
    <col min="7177" max="7177" width="10.7109375" style="53" customWidth="1"/>
    <col min="7178" max="7178" width="1.7109375" style="53" customWidth="1"/>
    <col min="7179" max="7180" width="9.7109375" style="53" customWidth="1"/>
    <col min="7181" max="7181" width="10.7109375" style="53" customWidth="1"/>
    <col min="7182" max="7182" width="1.7109375" style="53" customWidth="1"/>
    <col min="7183" max="7184" width="9.7109375" style="53" customWidth="1"/>
    <col min="7185" max="7185" width="10.7109375" style="53" customWidth="1"/>
    <col min="7186" max="7424" width="9.140625" style="53"/>
    <col min="7425" max="7425" width="18.7109375" style="53" customWidth="1"/>
    <col min="7426" max="7426" width="25.7109375" style="53" customWidth="1"/>
    <col min="7427" max="7428" width="8.7109375" style="53" customWidth="1"/>
    <col min="7429" max="7429" width="10.7109375" style="53" customWidth="1"/>
    <col min="7430" max="7430" width="1.7109375" style="53" customWidth="1"/>
    <col min="7431" max="7432" width="8.7109375" style="53" customWidth="1"/>
    <col min="7433" max="7433" width="10.7109375" style="53" customWidth="1"/>
    <col min="7434" max="7434" width="1.7109375" style="53" customWidth="1"/>
    <col min="7435" max="7436" width="9.7109375" style="53" customWidth="1"/>
    <col min="7437" max="7437" width="10.7109375" style="53" customWidth="1"/>
    <col min="7438" max="7438" width="1.7109375" style="53" customWidth="1"/>
    <col min="7439" max="7440" width="9.7109375" style="53" customWidth="1"/>
    <col min="7441" max="7441" width="10.7109375" style="53" customWidth="1"/>
    <col min="7442" max="7680" width="9.140625" style="53"/>
    <col min="7681" max="7681" width="18.7109375" style="53" customWidth="1"/>
    <col min="7682" max="7682" width="25.7109375" style="53" customWidth="1"/>
    <col min="7683" max="7684" width="8.7109375" style="53" customWidth="1"/>
    <col min="7685" max="7685" width="10.7109375" style="53" customWidth="1"/>
    <col min="7686" max="7686" width="1.7109375" style="53" customWidth="1"/>
    <col min="7687" max="7688" width="8.7109375" style="53" customWidth="1"/>
    <col min="7689" max="7689" width="10.7109375" style="53" customWidth="1"/>
    <col min="7690" max="7690" width="1.7109375" style="53" customWidth="1"/>
    <col min="7691" max="7692" width="9.7109375" style="53" customWidth="1"/>
    <col min="7693" max="7693" width="10.7109375" style="53" customWidth="1"/>
    <col min="7694" max="7694" width="1.7109375" style="53" customWidth="1"/>
    <col min="7695" max="7696" width="9.7109375" style="53" customWidth="1"/>
    <col min="7697" max="7697" width="10.7109375" style="53" customWidth="1"/>
    <col min="7698" max="7936" width="9.140625" style="53"/>
    <col min="7937" max="7937" width="18.7109375" style="53" customWidth="1"/>
    <col min="7938" max="7938" width="25.7109375" style="53" customWidth="1"/>
    <col min="7939" max="7940" width="8.7109375" style="53" customWidth="1"/>
    <col min="7941" max="7941" width="10.7109375" style="53" customWidth="1"/>
    <col min="7942" max="7942" width="1.7109375" style="53" customWidth="1"/>
    <col min="7943" max="7944" width="8.7109375" style="53" customWidth="1"/>
    <col min="7945" max="7945" width="10.7109375" style="53" customWidth="1"/>
    <col min="7946" max="7946" width="1.7109375" style="53" customWidth="1"/>
    <col min="7947" max="7948" width="9.7109375" style="53" customWidth="1"/>
    <col min="7949" max="7949" width="10.7109375" style="53" customWidth="1"/>
    <col min="7950" max="7950" width="1.7109375" style="53" customWidth="1"/>
    <col min="7951" max="7952" width="9.7109375" style="53" customWidth="1"/>
    <col min="7953" max="7953" width="10.7109375" style="53" customWidth="1"/>
    <col min="7954" max="8192" width="9.140625" style="53"/>
    <col min="8193" max="8193" width="18.7109375" style="53" customWidth="1"/>
    <col min="8194" max="8194" width="25.7109375" style="53" customWidth="1"/>
    <col min="8195" max="8196" width="8.7109375" style="53" customWidth="1"/>
    <col min="8197" max="8197" width="10.7109375" style="53" customWidth="1"/>
    <col min="8198" max="8198" width="1.7109375" style="53" customWidth="1"/>
    <col min="8199" max="8200" width="8.7109375" style="53" customWidth="1"/>
    <col min="8201" max="8201" width="10.7109375" style="53" customWidth="1"/>
    <col min="8202" max="8202" width="1.7109375" style="53" customWidth="1"/>
    <col min="8203" max="8204" width="9.7109375" style="53" customWidth="1"/>
    <col min="8205" max="8205" width="10.7109375" style="53" customWidth="1"/>
    <col min="8206" max="8206" width="1.7109375" style="53" customWidth="1"/>
    <col min="8207" max="8208" width="9.7109375" style="53" customWidth="1"/>
    <col min="8209" max="8209" width="10.7109375" style="53" customWidth="1"/>
    <col min="8210" max="8448" width="9.140625" style="53"/>
    <col min="8449" max="8449" width="18.7109375" style="53" customWidth="1"/>
    <col min="8450" max="8450" width="25.7109375" style="53" customWidth="1"/>
    <col min="8451" max="8452" width="8.7109375" style="53" customWidth="1"/>
    <col min="8453" max="8453" width="10.7109375" style="53" customWidth="1"/>
    <col min="8454" max="8454" width="1.7109375" style="53" customWidth="1"/>
    <col min="8455" max="8456" width="8.7109375" style="53" customWidth="1"/>
    <col min="8457" max="8457" width="10.7109375" style="53" customWidth="1"/>
    <col min="8458" max="8458" width="1.7109375" style="53" customWidth="1"/>
    <col min="8459" max="8460" width="9.7109375" style="53" customWidth="1"/>
    <col min="8461" max="8461" width="10.7109375" style="53" customWidth="1"/>
    <col min="8462" max="8462" width="1.7109375" style="53" customWidth="1"/>
    <col min="8463" max="8464" width="9.7109375" style="53" customWidth="1"/>
    <col min="8465" max="8465" width="10.7109375" style="53" customWidth="1"/>
    <col min="8466" max="8704" width="9.140625" style="53"/>
    <col min="8705" max="8705" width="18.7109375" style="53" customWidth="1"/>
    <col min="8706" max="8706" width="25.7109375" style="53" customWidth="1"/>
    <col min="8707" max="8708" width="8.7109375" style="53" customWidth="1"/>
    <col min="8709" max="8709" width="10.7109375" style="53" customWidth="1"/>
    <col min="8710" max="8710" width="1.7109375" style="53" customWidth="1"/>
    <col min="8711" max="8712" width="8.7109375" style="53" customWidth="1"/>
    <col min="8713" max="8713" width="10.7109375" style="53" customWidth="1"/>
    <col min="8714" max="8714" width="1.7109375" style="53" customWidth="1"/>
    <col min="8715" max="8716" width="9.7109375" style="53" customWidth="1"/>
    <col min="8717" max="8717" width="10.7109375" style="53" customWidth="1"/>
    <col min="8718" max="8718" width="1.7109375" style="53" customWidth="1"/>
    <col min="8719" max="8720" width="9.7109375" style="53" customWidth="1"/>
    <col min="8721" max="8721" width="10.7109375" style="53" customWidth="1"/>
    <col min="8722" max="8960" width="9.140625" style="53"/>
    <col min="8961" max="8961" width="18.7109375" style="53" customWidth="1"/>
    <col min="8962" max="8962" width="25.7109375" style="53" customWidth="1"/>
    <col min="8963" max="8964" width="8.7109375" style="53" customWidth="1"/>
    <col min="8965" max="8965" width="10.7109375" style="53" customWidth="1"/>
    <col min="8966" max="8966" width="1.7109375" style="53" customWidth="1"/>
    <col min="8967" max="8968" width="8.7109375" style="53" customWidth="1"/>
    <col min="8969" max="8969" width="10.7109375" style="53" customWidth="1"/>
    <col min="8970" max="8970" width="1.7109375" style="53" customWidth="1"/>
    <col min="8971" max="8972" width="9.7109375" style="53" customWidth="1"/>
    <col min="8973" max="8973" width="10.7109375" style="53" customWidth="1"/>
    <col min="8974" max="8974" width="1.7109375" style="53" customWidth="1"/>
    <col min="8975" max="8976" width="9.7109375" style="53" customWidth="1"/>
    <col min="8977" max="8977" width="10.7109375" style="53" customWidth="1"/>
    <col min="8978" max="9216" width="9.140625" style="53"/>
    <col min="9217" max="9217" width="18.7109375" style="53" customWidth="1"/>
    <col min="9218" max="9218" width="25.7109375" style="53" customWidth="1"/>
    <col min="9219" max="9220" width="8.7109375" style="53" customWidth="1"/>
    <col min="9221" max="9221" width="10.7109375" style="53" customWidth="1"/>
    <col min="9222" max="9222" width="1.7109375" style="53" customWidth="1"/>
    <col min="9223" max="9224" width="8.7109375" style="53" customWidth="1"/>
    <col min="9225" max="9225" width="10.7109375" style="53" customWidth="1"/>
    <col min="9226" max="9226" width="1.7109375" style="53" customWidth="1"/>
    <col min="9227" max="9228" width="9.7109375" style="53" customWidth="1"/>
    <col min="9229" max="9229" width="10.7109375" style="53" customWidth="1"/>
    <col min="9230" max="9230" width="1.7109375" style="53" customWidth="1"/>
    <col min="9231" max="9232" width="9.7109375" style="53" customWidth="1"/>
    <col min="9233" max="9233" width="10.7109375" style="53" customWidth="1"/>
    <col min="9234" max="9472" width="9.140625" style="53"/>
    <col min="9473" max="9473" width="18.7109375" style="53" customWidth="1"/>
    <col min="9474" max="9474" width="25.7109375" style="53" customWidth="1"/>
    <col min="9475" max="9476" width="8.7109375" style="53" customWidth="1"/>
    <col min="9477" max="9477" width="10.7109375" style="53" customWidth="1"/>
    <col min="9478" max="9478" width="1.7109375" style="53" customWidth="1"/>
    <col min="9479" max="9480" width="8.7109375" style="53" customWidth="1"/>
    <col min="9481" max="9481" width="10.7109375" style="53" customWidth="1"/>
    <col min="9482" max="9482" width="1.7109375" style="53" customWidth="1"/>
    <col min="9483" max="9484" width="9.7109375" style="53" customWidth="1"/>
    <col min="9485" max="9485" width="10.7109375" style="53" customWidth="1"/>
    <col min="9486" max="9486" width="1.7109375" style="53" customWidth="1"/>
    <col min="9487" max="9488" width="9.7109375" style="53" customWidth="1"/>
    <col min="9489" max="9489" width="10.7109375" style="53" customWidth="1"/>
    <col min="9490" max="9728" width="9.140625" style="53"/>
    <col min="9729" max="9729" width="18.7109375" style="53" customWidth="1"/>
    <col min="9730" max="9730" width="25.7109375" style="53" customWidth="1"/>
    <col min="9731" max="9732" width="8.7109375" style="53" customWidth="1"/>
    <col min="9733" max="9733" width="10.7109375" style="53" customWidth="1"/>
    <col min="9734" max="9734" width="1.7109375" style="53" customWidth="1"/>
    <col min="9735" max="9736" width="8.7109375" style="53" customWidth="1"/>
    <col min="9737" max="9737" width="10.7109375" style="53" customWidth="1"/>
    <col min="9738" max="9738" width="1.7109375" style="53" customWidth="1"/>
    <col min="9739" max="9740" width="9.7109375" style="53" customWidth="1"/>
    <col min="9741" max="9741" width="10.7109375" style="53" customWidth="1"/>
    <col min="9742" max="9742" width="1.7109375" style="53" customWidth="1"/>
    <col min="9743" max="9744" width="9.7109375" style="53" customWidth="1"/>
    <col min="9745" max="9745" width="10.7109375" style="53" customWidth="1"/>
    <col min="9746" max="9984" width="9.140625" style="53"/>
    <col min="9985" max="9985" width="18.7109375" style="53" customWidth="1"/>
    <col min="9986" max="9986" width="25.7109375" style="53" customWidth="1"/>
    <col min="9987" max="9988" width="8.7109375" style="53" customWidth="1"/>
    <col min="9989" max="9989" width="10.7109375" style="53" customWidth="1"/>
    <col min="9990" max="9990" width="1.7109375" style="53" customWidth="1"/>
    <col min="9991" max="9992" width="8.7109375" style="53" customWidth="1"/>
    <col min="9993" max="9993" width="10.7109375" style="53" customWidth="1"/>
    <col min="9994" max="9994" width="1.7109375" style="53" customWidth="1"/>
    <col min="9995" max="9996" width="9.7109375" style="53" customWidth="1"/>
    <col min="9997" max="9997" width="10.7109375" style="53" customWidth="1"/>
    <col min="9998" max="9998" width="1.7109375" style="53" customWidth="1"/>
    <col min="9999" max="10000" width="9.7109375" style="53" customWidth="1"/>
    <col min="10001" max="10001" width="10.7109375" style="53" customWidth="1"/>
    <col min="10002" max="10240" width="9.140625" style="53"/>
    <col min="10241" max="10241" width="18.7109375" style="53" customWidth="1"/>
    <col min="10242" max="10242" width="25.7109375" style="53" customWidth="1"/>
    <col min="10243" max="10244" width="8.7109375" style="53" customWidth="1"/>
    <col min="10245" max="10245" width="10.7109375" style="53" customWidth="1"/>
    <col min="10246" max="10246" width="1.7109375" style="53" customWidth="1"/>
    <col min="10247" max="10248" width="8.7109375" style="53" customWidth="1"/>
    <col min="10249" max="10249" width="10.7109375" style="53" customWidth="1"/>
    <col min="10250" max="10250" width="1.7109375" style="53" customWidth="1"/>
    <col min="10251" max="10252" width="9.7109375" style="53" customWidth="1"/>
    <col min="10253" max="10253" width="10.7109375" style="53" customWidth="1"/>
    <col min="10254" max="10254" width="1.7109375" style="53" customWidth="1"/>
    <col min="10255" max="10256" width="9.7109375" style="53" customWidth="1"/>
    <col min="10257" max="10257" width="10.7109375" style="53" customWidth="1"/>
    <col min="10258" max="10496" width="9.140625" style="53"/>
    <col min="10497" max="10497" width="18.7109375" style="53" customWidth="1"/>
    <col min="10498" max="10498" width="25.7109375" style="53" customWidth="1"/>
    <col min="10499" max="10500" width="8.7109375" style="53" customWidth="1"/>
    <col min="10501" max="10501" width="10.7109375" style="53" customWidth="1"/>
    <col min="10502" max="10502" width="1.7109375" style="53" customWidth="1"/>
    <col min="10503" max="10504" width="8.7109375" style="53" customWidth="1"/>
    <col min="10505" max="10505" width="10.7109375" style="53" customWidth="1"/>
    <col min="10506" max="10506" width="1.7109375" style="53" customWidth="1"/>
    <col min="10507" max="10508" width="9.7109375" style="53" customWidth="1"/>
    <col min="10509" max="10509" width="10.7109375" style="53" customWidth="1"/>
    <col min="10510" max="10510" width="1.7109375" style="53" customWidth="1"/>
    <col min="10511" max="10512" width="9.7109375" style="53" customWidth="1"/>
    <col min="10513" max="10513" width="10.7109375" style="53" customWidth="1"/>
    <col min="10514" max="10752" width="9.140625" style="53"/>
    <col min="10753" max="10753" width="18.7109375" style="53" customWidth="1"/>
    <col min="10754" max="10754" width="25.7109375" style="53" customWidth="1"/>
    <col min="10755" max="10756" width="8.7109375" style="53" customWidth="1"/>
    <col min="10757" max="10757" width="10.7109375" style="53" customWidth="1"/>
    <col min="10758" max="10758" width="1.7109375" style="53" customWidth="1"/>
    <col min="10759" max="10760" width="8.7109375" style="53" customWidth="1"/>
    <col min="10761" max="10761" width="10.7109375" style="53" customWidth="1"/>
    <col min="10762" max="10762" width="1.7109375" style="53" customWidth="1"/>
    <col min="10763" max="10764" width="9.7109375" style="53" customWidth="1"/>
    <col min="10765" max="10765" width="10.7109375" style="53" customWidth="1"/>
    <col min="10766" max="10766" width="1.7109375" style="53" customWidth="1"/>
    <col min="10767" max="10768" width="9.7109375" style="53" customWidth="1"/>
    <col min="10769" max="10769" width="10.7109375" style="53" customWidth="1"/>
    <col min="10770" max="11008" width="9.140625" style="53"/>
    <col min="11009" max="11009" width="18.7109375" style="53" customWidth="1"/>
    <col min="11010" max="11010" width="25.7109375" style="53" customWidth="1"/>
    <col min="11011" max="11012" width="8.7109375" style="53" customWidth="1"/>
    <col min="11013" max="11013" width="10.7109375" style="53" customWidth="1"/>
    <col min="11014" max="11014" width="1.7109375" style="53" customWidth="1"/>
    <col min="11015" max="11016" width="8.7109375" style="53" customWidth="1"/>
    <col min="11017" max="11017" width="10.7109375" style="53" customWidth="1"/>
    <col min="11018" max="11018" width="1.7109375" style="53" customWidth="1"/>
    <col min="11019" max="11020" width="9.7109375" style="53" customWidth="1"/>
    <col min="11021" max="11021" width="10.7109375" style="53" customWidth="1"/>
    <col min="11022" max="11022" width="1.7109375" style="53" customWidth="1"/>
    <col min="11023" max="11024" width="9.7109375" style="53" customWidth="1"/>
    <col min="11025" max="11025" width="10.7109375" style="53" customWidth="1"/>
    <col min="11026" max="11264" width="9.140625" style="53"/>
    <col min="11265" max="11265" width="18.7109375" style="53" customWidth="1"/>
    <col min="11266" max="11266" width="25.7109375" style="53" customWidth="1"/>
    <col min="11267" max="11268" width="8.7109375" style="53" customWidth="1"/>
    <col min="11269" max="11269" width="10.7109375" style="53" customWidth="1"/>
    <col min="11270" max="11270" width="1.7109375" style="53" customWidth="1"/>
    <col min="11271" max="11272" width="8.7109375" style="53" customWidth="1"/>
    <col min="11273" max="11273" width="10.7109375" style="53" customWidth="1"/>
    <col min="11274" max="11274" width="1.7109375" style="53" customWidth="1"/>
    <col min="11275" max="11276" width="9.7109375" style="53" customWidth="1"/>
    <col min="11277" max="11277" width="10.7109375" style="53" customWidth="1"/>
    <col min="11278" max="11278" width="1.7109375" style="53" customWidth="1"/>
    <col min="11279" max="11280" width="9.7109375" style="53" customWidth="1"/>
    <col min="11281" max="11281" width="10.7109375" style="53" customWidth="1"/>
    <col min="11282" max="11520" width="9.140625" style="53"/>
    <col min="11521" max="11521" width="18.7109375" style="53" customWidth="1"/>
    <col min="11522" max="11522" width="25.7109375" style="53" customWidth="1"/>
    <col min="11523" max="11524" width="8.7109375" style="53" customWidth="1"/>
    <col min="11525" max="11525" width="10.7109375" style="53" customWidth="1"/>
    <col min="11526" max="11526" width="1.7109375" style="53" customWidth="1"/>
    <col min="11527" max="11528" width="8.7109375" style="53" customWidth="1"/>
    <col min="11529" max="11529" width="10.7109375" style="53" customWidth="1"/>
    <col min="11530" max="11530" width="1.7109375" style="53" customWidth="1"/>
    <col min="11531" max="11532" width="9.7109375" style="53" customWidth="1"/>
    <col min="11533" max="11533" width="10.7109375" style="53" customWidth="1"/>
    <col min="11534" max="11534" width="1.7109375" style="53" customWidth="1"/>
    <col min="11535" max="11536" width="9.7109375" style="53" customWidth="1"/>
    <col min="11537" max="11537" width="10.7109375" style="53" customWidth="1"/>
    <col min="11538" max="11776" width="9.140625" style="53"/>
    <col min="11777" max="11777" width="18.7109375" style="53" customWidth="1"/>
    <col min="11778" max="11778" width="25.7109375" style="53" customWidth="1"/>
    <col min="11779" max="11780" width="8.7109375" style="53" customWidth="1"/>
    <col min="11781" max="11781" width="10.7109375" style="53" customWidth="1"/>
    <col min="11782" max="11782" width="1.7109375" style="53" customWidth="1"/>
    <col min="11783" max="11784" width="8.7109375" style="53" customWidth="1"/>
    <col min="11785" max="11785" width="10.7109375" style="53" customWidth="1"/>
    <col min="11786" max="11786" width="1.7109375" style="53" customWidth="1"/>
    <col min="11787" max="11788" width="9.7109375" style="53" customWidth="1"/>
    <col min="11789" max="11789" width="10.7109375" style="53" customWidth="1"/>
    <col min="11790" max="11790" width="1.7109375" style="53" customWidth="1"/>
    <col min="11791" max="11792" width="9.7109375" style="53" customWidth="1"/>
    <col min="11793" max="11793" width="10.7109375" style="53" customWidth="1"/>
    <col min="11794" max="12032" width="9.140625" style="53"/>
    <col min="12033" max="12033" width="18.7109375" style="53" customWidth="1"/>
    <col min="12034" max="12034" width="25.7109375" style="53" customWidth="1"/>
    <col min="12035" max="12036" width="8.7109375" style="53" customWidth="1"/>
    <col min="12037" max="12037" width="10.7109375" style="53" customWidth="1"/>
    <col min="12038" max="12038" width="1.7109375" style="53" customWidth="1"/>
    <col min="12039" max="12040" width="8.7109375" style="53" customWidth="1"/>
    <col min="12041" max="12041" width="10.7109375" style="53" customWidth="1"/>
    <col min="12042" max="12042" width="1.7109375" style="53" customWidth="1"/>
    <col min="12043" max="12044" width="9.7109375" style="53" customWidth="1"/>
    <col min="12045" max="12045" width="10.7109375" style="53" customWidth="1"/>
    <col min="12046" max="12046" width="1.7109375" style="53" customWidth="1"/>
    <col min="12047" max="12048" width="9.7109375" style="53" customWidth="1"/>
    <col min="12049" max="12049" width="10.7109375" style="53" customWidth="1"/>
    <col min="12050" max="12288" width="9.140625" style="53"/>
    <col min="12289" max="12289" width="18.7109375" style="53" customWidth="1"/>
    <col min="12290" max="12290" width="25.7109375" style="53" customWidth="1"/>
    <col min="12291" max="12292" width="8.7109375" style="53" customWidth="1"/>
    <col min="12293" max="12293" width="10.7109375" style="53" customWidth="1"/>
    <col min="12294" max="12294" width="1.7109375" style="53" customWidth="1"/>
    <col min="12295" max="12296" width="8.7109375" style="53" customWidth="1"/>
    <col min="12297" max="12297" width="10.7109375" style="53" customWidth="1"/>
    <col min="12298" max="12298" width="1.7109375" style="53" customWidth="1"/>
    <col min="12299" max="12300" width="9.7109375" style="53" customWidth="1"/>
    <col min="12301" max="12301" width="10.7109375" style="53" customWidth="1"/>
    <col min="12302" max="12302" width="1.7109375" style="53" customWidth="1"/>
    <col min="12303" max="12304" width="9.7109375" style="53" customWidth="1"/>
    <col min="12305" max="12305" width="10.7109375" style="53" customWidth="1"/>
    <col min="12306" max="12544" width="9.140625" style="53"/>
    <col min="12545" max="12545" width="18.7109375" style="53" customWidth="1"/>
    <col min="12546" max="12546" width="25.7109375" style="53" customWidth="1"/>
    <col min="12547" max="12548" width="8.7109375" style="53" customWidth="1"/>
    <col min="12549" max="12549" width="10.7109375" style="53" customWidth="1"/>
    <col min="12550" max="12550" width="1.7109375" style="53" customWidth="1"/>
    <col min="12551" max="12552" width="8.7109375" style="53" customWidth="1"/>
    <col min="12553" max="12553" width="10.7109375" style="53" customWidth="1"/>
    <col min="12554" max="12554" width="1.7109375" style="53" customWidth="1"/>
    <col min="12555" max="12556" width="9.7109375" style="53" customWidth="1"/>
    <col min="12557" max="12557" width="10.7109375" style="53" customWidth="1"/>
    <col min="12558" max="12558" width="1.7109375" style="53" customWidth="1"/>
    <col min="12559" max="12560" width="9.7109375" style="53" customWidth="1"/>
    <col min="12561" max="12561" width="10.7109375" style="53" customWidth="1"/>
    <col min="12562" max="12800" width="9.140625" style="53"/>
    <col min="12801" max="12801" width="18.7109375" style="53" customWidth="1"/>
    <col min="12802" max="12802" width="25.7109375" style="53" customWidth="1"/>
    <col min="12803" max="12804" width="8.7109375" style="53" customWidth="1"/>
    <col min="12805" max="12805" width="10.7109375" style="53" customWidth="1"/>
    <col min="12806" max="12806" width="1.7109375" style="53" customWidth="1"/>
    <col min="12807" max="12808" width="8.7109375" style="53" customWidth="1"/>
    <col min="12809" max="12809" width="10.7109375" style="53" customWidth="1"/>
    <col min="12810" max="12810" width="1.7109375" style="53" customWidth="1"/>
    <col min="12811" max="12812" width="9.7109375" style="53" customWidth="1"/>
    <col min="12813" max="12813" width="10.7109375" style="53" customWidth="1"/>
    <col min="12814" max="12814" width="1.7109375" style="53" customWidth="1"/>
    <col min="12815" max="12816" width="9.7109375" style="53" customWidth="1"/>
    <col min="12817" max="12817" width="10.7109375" style="53" customWidth="1"/>
    <col min="12818" max="13056" width="9.140625" style="53"/>
    <col min="13057" max="13057" width="18.7109375" style="53" customWidth="1"/>
    <col min="13058" max="13058" width="25.7109375" style="53" customWidth="1"/>
    <col min="13059" max="13060" width="8.7109375" style="53" customWidth="1"/>
    <col min="13061" max="13061" width="10.7109375" style="53" customWidth="1"/>
    <col min="13062" max="13062" width="1.7109375" style="53" customWidth="1"/>
    <col min="13063" max="13064" width="8.7109375" style="53" customWidth="1"/>
    <col min="13065" max="13065" width="10.7109375" style="53" customWidth="1"/>
    <col min="13066" max="13066" width="1.7109375" style="53" customWidth="1"/>
    <col min="13067" max="13068" width="9.7109375" style="53" customWidth="1"/>
    <col min="13069" max="13069" width="10.7109375" style="53" customWidth="1"/>
    <col min="13070" max="13070" width="1.7109375" style="53" customWidth="1"/>
    <col min="13071" max="13072" width="9.7109375" style="53" customWidth="1"/>
    <col min="13073" max="13073" width="10.7109375" style="53" customWidth="1"/>
    <col min="13074" max="13312" width="9.140625" style="53"/>
    <col min="13313" max="13313" width="18.7109375" style="53" customWidth="1"/>
    <col min="13314" max="13314" width="25.7109375" style="53" customWidth="1"/>
    <col min="13315" max="13316" width="8.7109375" style="53" customWidth="1"/>
    <col min="13317" max="13317" width="10.7109375" style="53" customWidth="1"/>
    <col min="13318" max="13318" width="1.7109375" style="53" customWidth="1"/>
    <col min="13319" max="13320" width="8.7109375" style="53" customWidth="1"/>
    <col min="13321" max="13321" width="10.7109375" style="53" customWidth="1"/>
    <col min="13322" max="13322" width="1.7109375" style="53" customWidth="1"/>
    <col min="13323" max="13324" width="9.7109375" style="53" customWidth="1"/>
    <col min="13325" max="13325" width="10.7109375" style="53" customWidth="1"/>
    <col min="13326" max="13326" width="1.7109375" style="53" customWidth="1"/>
    <col min="13327" max="13328" width="9.7109375" style="53" customWidth="1"/>
    <col min="13329" max="13329" width="10.7109375" style="53" customWidth="1"/>
    <col min="13330" max="13568" width="9.140625" style="53"/>
    <col min="13569" max="13569" width="18.7109375" style="53" customWidth="1"/>
    <col min="13570" max="13570" width="25.7109375" style="53" customWidth="1"/>
    <col min="13571" max="13572" width="8.7109375" style="53" customWidth="1"/>
    <col min="13573" max="13573" width="10.7109375" style="53" customWidth="1"/>
    <col min="13574" max="13574" width="1.7109375" style="53" customWidth="1"/>
    <col min="13575" max="13576" width="8.7109375" style="53" customWidth="1"/>
    <col min="13577" max="13577" width="10.7109375" style="53" customWidth="1"/>
    <col min="13578" max="13578" width="1.7109375" style="53" customWidth="1"/>
    <col min="13579" max="13580" width="9.7109375" style="53" customWidth="1"/>
    <col min="13581" max="13581" width="10.7109375" style="53" customWidth="1"/>
    <col min="13582" max="13582" width="1.7109375" style="53" customWidth="1"/>
    <col min="13583" max="13584" width="9.7109375" style="53" customWidth="1"/>
    <col min="13585" max="13585" width="10.7109375" style="53" customWidth="1"/>
    <col min="13586" max="13824" width="9.140625" style="53"/>
    <col min="13825" max="13825" width="18.7109375" style="53" customWidth="1"/>
    <col min="13826" max="13826" width="25.7109375" style="53" customWidth="1"/>
    <col min="13827" max="13828" width="8.7109375" style="53" customWidth="1"/>
    <col min="13829" max="13829" width="10.7109375" style="53" customWidth="1"/>
    <col min="13830" max="13830" width="1.7109375" style="53" customWidth="1"/>
    <col min="13831" max="13832" width="8.7109375" style="53" customWidth="1"/>
    <col min="13833" max="13833" width="10.7109375" style="53" customWidth="1"/>
    <col min="13834" max="13834" width="1.7109375" style="53" customWidth="1"/>
    <col min="13835" max="13836" width="9.7109375" style="53" customWidth="1"/>
    <col min="13837" max="13837" width="10.7109375" style="53" customWidth="1"/>
    <col min="13838" max="13838" width="1.7109375" style="53" customWidth="1"/>
    <col min="13839" max="13840" width="9.7109375" style="53" customWidth="1"/>
    <col min="13841" max="13841" width="10.7109375" style="53" customWidth="1"/>
    <col min="13842" max="14080" width="9.140625" style="53"/>
    <col min="14081" max="14081" width="18.7109375" style="53" customWidth="1"/>
    <col min="14082" max="14082" width="25.7109375" style="53" customWidth="1"/>
    <col min="14083" max="14084" width="8.7109375" style="53" customWidth="1"/>
    <col min="14085" max="14085" width="10.7109375" style="53" customWidth="1"/>
    <col min="14086" max="14086" width="1.7109375" style="53" customWidth="1"/>
    <col min="14087" max="14088" width="8.7109375" style="53" customWidth="1"/>
    <col min="14089" max="14089" width="10.7109375" style="53" customWidth="1"/>
    <col min="14090" max="14090" width="1.7109375" style="53" customWidth="1"/>
    <col min="14091" max="14092" width="9.7109375" style="53" customWidth="1"/>
    <col min="14093" max="14093" width="10.7109375" style="53" customWidth="1"/>
    <col min="14094" max="14094" width="1.7109375" style="53" customWidth="1"/>
    <col min="14095" max="14096" width="9.7109375" style="53" customWidth="1"/>
    <col min="14097" max="14097" width="10.7109375" style="53" customWidth="1"/>
    <col min="14098" max="14336" width="9.140625" style="53"/>
    <col min="14337" max="14337" width="18.7109375" style="53" customWidth="1"/>
    <col min="14338" max="14338" width="25.7109375" style="53" customWidth="1"/>
    <col min="14339" max="14340" width="8.7109375" style="53" customWidth="1"/>
    <col min="14341" max="14341" width="10.7109375" style="53" customWidth="1"/>
    <col min="14342" max="14342" width="1.7109375" style="53" customWidth="1"/>
    <col min="14343" max="14344" width="8.7109375" style="53" customWidth="1"/>
    <col min="14345" max="14345" width="10.7109375" style="53" customWidth="1"/>
    <col min="14346" max="14346" width="1.7109375" style="53" customWidth="1"/>
    <col min="14347" max="14348" width="9.7109375" style="53" customWidth="1"/>
    <col min="14349" max="14349" width="10.7109375" style="53" customWidth="1"/>
    <col min="14350" max="14350" width="1.7109375" style="53" customWidth="1"/>
    <col min="14351" max="14352" width="9.7109375" style="53" customWidth="1"/>
    <col min="14353" max="14353" width="10.7109375" style="53" customWidth="1"/>
    <col min="14354" max="14592" width="9.140625" style="53"/>
    <col min="14593" max="14593" width="18.7109375" style="53" customWidth="1"/>
    <col min="14594" max="14594" width="25.7109375" style="53" customWidth="1"/>
    <col min="14595" max="14596" width="8.7109375" style="53" customWidth="1"/>
    <col min="14597" max="14597" width="10.7109375" style="53" customWidth="1"/>
    <col min="14598" max="14598" width="1.7109375" style="53" customWidth="1"/>
    <col min="14599" max="14600" width="8.7109375" style="53" customWidth="1"/>
    <col min="14601" max="14601" width="10.7109375" style="53" customWidth="1"/>
    <col min="14602" max="14602" width="1.7109375" style="53" customWidth="1"/>
    <col min="14603" max="14604" width="9.7109375" style="53" customWidth="1"/>
    <col min="14605" max="14605" width="10.7109375" style="53" customWidth="1"/>
    <col min="14606" max="14606" width="1.7109375" style="53" customWidth="1"/>
    <col min="14607" max="14608" width="9.7109375" style="53" customWidth="1"/>
    <col min="14609" max="14609" width="10.7109375" style="53" customWidth="1"/>
    <col min="14610" max="14848" width="9.140625" style="53"/>
    <col min="14849" max="14849" width="18.7109375" style="53" customWidth="1"/>
    <col min="14850" max="14850" width="25.7109375" style="53" customWidth="1"/>
    <col min="14851" max="14852" width="8.7109375" style="53" customWidth="1"/>
    <col min="14853" max="14853" width="10.7109375" style="53" customWidth="1"/>
    <col min="14854" max="14854" width="1.7109375" style="53" customWidth="1"/>
    <col min="14855" max="14856" width="8.7109375" style="53" customWidth="1"/>
    <col min="14857" max="14857" width="10.7109375" style="53" customWidth="1"/>
    <col min="14858" max="14858" width="1.7109375" style="53" customWidth="1"/>
    <col min="14859" max="14860" width="9.7109375" style="53" customWidth="1"/>
    <col min="14861" max="14861" width="10.7109375" style="53" customWidth="1"/>
    <col min="14862" max="14862" width="1.7109375" style="53" customWidth="1"/>
    <col min="14863" max="14864" width="9.7109375" style="53" customWidth="1"/>
    <col min="14865" max="14865" width="10.7109375" style="53" customWidth="1"/>
    <col min="14866" max="15104" width="9.140625" style="53"/>
    <col min="15105" max="15105" width="18.7109375" style="53" customWidth="1"/>
    <col min="15106" max="15106" width="25.7109375" style="53" customWidth="1"/>
    <col min="15107" max="15108" width="8.7109375" style="53" customWidth="1"/>
    <col min="15109" max="15109" width="10.7109375" style="53" customWidth="1"/>
    <col min="15110" max="15110" width="1.7109375" style="53" customWidth="1"/>
    <col min="15111" max="15112" width="8.7109375" style="53" customWidth="1"/>
    <col min="15113" max="15113" width="10.7109375" style="53" customWidth="1"/>
    <col min="15114" max="15114" width="1.7109375" style="53" customWidth="1"/>
    <col min="15115" max="15116" width="9.7109375" style="53" customWidth="1"/>
    <col min="15117" max="15117" width="10.7109375" style="53" customWidth="1"/>
    <col min="15118" max="15118" width="1.7109375" style="53" customWidth="1"/>
    <col min="15119" max="15120" width="9.7109375" style="53" customWidth="1"/>
    <col min="15121" max="15121" width="10.7109375" style="53" customWidth="1"/>
    <col min="15122" max="15360" width="9.140625" style="53"/>
    <col min="15361" max="15361" width="18.7109375" style="53" customWidth="1"/>
    <col min="15362" max="15362" width="25.7109375" style="53" customWidth="1"/>
    <col min="15363" max="15364" width="8.7109375" style="53" customWidth="1"/>
    <col min="15365" max="15365" width="10.7109375" style="53" customWidth="1"/>
    <col min="15366" max="15366" width="1.7109375" style="53" customWidth="1"/>
    <col min="15367" max="15368" width="8.7109375" style="53" customWidth="1"/>
    <col min="15369" max="15369" width="10.7109375" style="53" customWidth="1"/>
    <col min="15370" max="15370" width="1.7109375" style="53" customWidth="1"/>
    <col min="15371" max="15372" width="9.7109375" style="53" customWidth="1"/>
    <col min="15373" max="15373" width="10.7109375" style="53" customWidth="1"/>
    <col min="15374" max="15374" width="1.7109375" style="53" customWidth="1"/>
    <col min="15375" max="15376" width="9.7109375" style="53" customWidth="1"/>
    <col min="15377" max="15377" width="10.7109375" style="53" customWidth="1"/>
    <col min="15378" max="15616" width="9.140625" style="53"/>
    <col min="15617" max="15617" width="18.7109375" style="53" customWidth="1"/>
    <col min="15618" max="15618" width="25.7109375" style="53" customWidth="1"/>
    <col min="15619" max="15620" width="8.7109375" style="53" customWidth="1"/>
    <col min="15621" max="15621" width="10.7109375" style="53" customWidth="1"/>
    <col min="15622" max="15622" width="1.7109375" style="53" customWidth="1"/>
    <col min="15623" max="15624" width="8.7109375" style="53" customWidth="1"/>
    <col min="15625" max="15625" width="10.7109375" style="53" customWidth="1"/>
    <col min="15626" max="15626" width="1.7109375" style="53" customWidth="1"/>
    <col min="15627" max="15628" width="9.7109375" style="53" customWidth="1"/>
    <col min="15629" max="15629" width="10.7109375" style="53" customWidth="1"/>
    <col min="15630" max="15630" width="1.7109375" style="53" customWidth="1"/>
    <col min="15631" max="15632" width="9.7109375" style="53" customWidth="1"/>
    <col min="15633" max="15633" width="10.7109375" style="53" customWidth="1"/>
    <col min="15634" max="15872" width="9.140625" style="53"/>
    <col min="15873" max="15873" width="18.7109375" style="53" customWidth="1"/>
    <col min="15874" max="15874" width="25.7109375" style="53" customWidth="1"/>
    <col min="15875" max="15876" width="8.7109375" style="53" customWidth="1"/>
    <col min="15877" max="15877" width="10.7109375" style="53" customWidth="1"/>
    <col min="15878" max="15878" width="1.7109375" style="53" customWidth="1"/>
    <col min="15879" max="15880" width="8.7109375" style="53" customWidth="1"/>
    <col min="15881" max="15881" width="10.7109375" style="53" customWidth="1"/>
    <col min="15882" max="15882" width="1.7109375" style="53" customWidth="1"/>
    <col min="15883" max="15884" width="9.7109375" style="53" customWidth="1"/>
    <col min="15885" max="15885" width="10.7109375" style="53" customWidth="1"/>
    <col min="15886" max="15886" width="1.7109375" style="53" customWidth="1"/>
    <col min="15887" max="15888" width="9.7109375" style="53" customWidth="1"/>
    <col min="15889" max="15889" width="10.7109375" style="53" customWidth="1"/>
    <col min="15890" max="16128" width="9.140625" style="53"/>
    <col min="16129" max="16129" width="18.7109375" style="53" customWidth="1"/>
    <col min="16130" max="16130" width="25.7109375" style="53" customWidth="1"/>
    <col min="16131" max="16132" width="8.7109375" style="53" customWidth="1"/>
    <col min="16133" max="16133" width="10.7109375" style="53" customWidth="1"/>
    <col min="16134" max="16134" width="1.7109375" style="53" customWidth="1"/>
    <col min="16135" max="16136" width="8.7109375" style="53" customWidth="1"/>
    <col min="16137" max="16137" width="10.7109375" style="53" customWidth="1"/>
    <col min="16138" max="16138" width="1.7109375" style="53" customWidth="1"/>
    <col min="16139" max="16140" width="9.7109375" style="53" customWidth="1"/>
    <col min="16141" max="16141" width="10.7109375" style="53" customWidth="1"/>
    <col min="16142" max="16142" width="1.7109375" style="53" customWidth="1"/>
    <col min="16143" max="16144" width="9.7109375" style="53" customWidth="1"/>
    <col min="16145" max="16145" width="10.7109375" style="53" customWidth="1"/>
    <col min="16146" max="16384" width="9.140625" style="53"/>
  </cols>
  <sheetData>
    <row r="1" spans="1:17" ht="22.5" customHeight="1" thickBot="1" x14ac:dyDescent="0.25">
      <c r="A1" s="29" t="s">
        <v>426</v>
      </c>
      <c r="B1" s="139"/>
      <c r="C1" s="139"/>
      <c r="D1" s="139"/>
      <c r="E1" s="139"/>
      <c r="F1" s="139"/>
      <c r="G1" s="139"/>
      <c r="H1" s="139"/>
      <c r="I1" s="139"/>
      <c r="J1" s="139"/>
      <c r="K1" s="139"/>
      <c r="L1" s="139"/>
      <c r="M1" s="139"/>
      <c r="N1" s="139"/>
      <c r="O1" s="139"/>
      <c r="P1" s="139"/>
      <c r="Q1" s="139"/>
    </row>
    <row r="2" spans="1:17" s="105" customFormat="1" ht="15" customHeight="1" x14ac:dyDescent="0.2">
      <c r="A2" s="125"/>
      <c r="B2" s="125"/>
      <c r="C2" s="125" t="s">
        <v>1</v>
      </c>
      <c r="D2" s="125"/>
      <c r="E2" s="125"/>
      <c r="F2" s="125"/>
      <c r="G2" s="125"/>
      <c r="H2" s="125"/>
      <c r="I2" s="125"/>
      <c r="J2" s="125"/>
      <c r="K2" s="125" t="s">
        <v>2</v>
      </c>
      <c r="L2" s="125"/>
      <c r="M2" s="125"/>
      <c r="N2" s="125"/>
      <c r="O2" s="125"/>
      <c r="P2" s="125"/>
      <c r="Q2" s="125"/>
    </row>
    <row r="3" spans="1:17" s="105" customFormat="1" ht="15" customHeight="1" x14ac:dyDescent="0.2">
      <c r="A3" s="167" t="s">
        <v>3</v>
      </c>
      <c r="B3" s="167" t="s">
        <v>4</v>
      </c>
      <c r="C3" s="168"/>
      <c r="D3" s="169">
        <v>2018</v>
      </c>
      <c r="E3" s="168"/>
      <c r="F3" s="170"/>
      <c r="G3" s="168"/>
      <c r="H3" s="169">
        <v>2019</v>
      </c>
      <c r="I3" s="168"/>
      <c r="K3" s="171"/>
      <c r="L3" s="169">
        <v>2018</v>
      </c>
      <c r="M3" s="171"/>
      <c r="N3" s="170"/>
      <c r="O3" s="171"/>
      <c r="P3" s="169">
        <v>2019</v>
      </c>
      <c r="Q3" s="171"/>
    </row>
    <row r="4" spans="1:17" s="105" customFormat="1" ht="15" customHeight="1" thickBot="1" x14ac:dyDescent="0.25">
      <c r="A4" s="73" t="s">
        <v>5</v>
      </c>
      <c r="B4" s="73" t="s">
        <v>5</v>
      </c>
      <c r="C4" s="121" t="s">
        <v>6</v>
      </c>
      <c r="D4" s="121" t="s">
        <v>7</v>
      </c>
      <c r="E4" s="121" t="s">
        <v>8</v>
      </c>
      <c r="F4" s="69"/>
      <c r="G4" s="121" t="s">
        <v>6</v>
      </c>
      <c r="H4" s="121" t="s">
        <v>7</v>
      </c>
      <c r="I4" s="121" t="s">
        <v>8</v>
      </c>
      <c r="J4" s="69"/>
      <c r="K4" s="122" t="s">
        <v>6</v>
      </c>
      <c r="L4" s="122" t="s">
        <v>7</v>
      </c>
      <c r="M4" s="122" t="s">
        <v>8</v>
      </c>
      <c r="N4" s="69"/>
      <c r="O4" s="122" t="s">
        <v>6</v>
      </c>
      <c r="P4" s="122" t="s">
        <v>7</v>
      </c>
      <c r="Q4" s="122" t="s">
        <v>8</v>
      </c>
    </row>
    <row r="5" spans="1:17" s="105" customFormat="1" ht="6" customHeight="1" x14ac:dyDescent="0.2">
      <c r="A5" s="74"/>
      <c r="B5" s="74"/>
      <c r="C5" s="143"/>
      <c r="D5" s="143"/>
      <c r="E5" s="143"/>
      <c r="F5" s="72"/>
      <c r="G5" s="143"/>
      <c r="H5" s="143"/>
      <c r="I5" s="143"/>
      <c r="J5" s="72"/>
      <c r="K5" s="172"/>
      <c r="L5" s="172"/>
      <c r="M5" s="172"/>
      <c r="N5" s="72"/>
      <c r="O5" s="172"/>
      <c r="P5" s="172"/>
      <c r="Q5" s="172"/>
    </row>
    <row r="6" spans="1:17" x14ac:dyDescent="0.2">
      <c r="A6" s="91" t="s">
        <v>14</v>
      </c>
      <c r="B6" s="91" t="s">
        <v>10</v>
      </c>
      <c r="C6" s="97">
        <v>38994</v>
      </c>
      <c r="D6" s="97">
        <v>42802</v>
      </c>
      <c r="E6" s="97">
        <v>81796</v>
      </c>
      <c r="G6" s="97">
        <v>42735</v>
      </c>
      <c r="H6" s="97">
        <v>46281</v>
      </c>
      <c r="I6" s="97">
        <v>89016</v>
      </c>
      <c r="K6" s="98">
        <v>428.15199999999999</v>
      </c>
      <c r="L6" s="98">
        <v>625.96500000000003</v>
      </c>
      <c r="M6" s="98">
        <v>1054.117</v>
      </c>
      <c r="O6" s="98">
        <v>512.27</v>
      </c>
      <c r="P6" s="98">
        <v>814.13900000000001</v>
      </c>
      <c r="Q6" s="98">
        <v>1326.4090000000001</v>
      </c>
    </row>
    <row r="7" spans="1:17" x14ac:dyDescent="0.2">
      <c r="A7" s="91" t="s">
        <v>9</v>
      </c>
      <c r="B7" s="91"/>
      <c r="C7" s="97">
        <v>69352</v>
      </c>
      <c r="D7" s="97">
        <v>67872</v>
      </c>
      <c r="E7" s="97">
        <v>137224</v>
      </c>
      <c r="G7" s="97">
        <v>62426</v>
      </c>
      <c r="H7" s="97">
        <v>61160</v>
      </c>
      <c r="I7" s="97">
        <v>123586</v>
      </c>
      <c r="K7" s="98">
        <v>15.71</v>
      </c>
      <c r="L7" s="98">
        <v>0.43099999999999999</v>
      </c>
      <c r="M7" s="98">
        <v>16.141000000000002</v>
      </c>
      <c r="O7" s="98">
        <v>24.806999999999999</v>
      </c>
      <c r="P7" s="98">
        <v>0.754</v>
      </c>
      <c r="Q7" s="98">
        <v>25.561</v>
      </c>
    </row>
    <row r="8" spans="1:17" x14ac:dyDescent="0.2">
      <c r="A8" s="91" t="s">
        <v>322</v>
      </c>
      <c r="B8" s="91"/>
      <c r="C8" s="97">
        <v>55919</v>
      </c>
      <c r="D8" s="97">
        <v>62185</v>
      </c>
      <c r="E8" s="97">
        <v>118104</v>
      </c>
      <c r="G8" s="97">
        <v>67072</v>
      </c>
      <c r="H8" s="97">
        <v>70848</v>
      </c>
      <c r="I8" s="97">
        <v>137920</v>
      </c>
      <c r="K8" s="98">
        <v>3025.3110000000001</v>
      </c>
      <c r="L8" s="98">
        <v>4170.1639999999998</v>
      </c>
      <c r="M8" s="98">
        <v>7195.4750000000004</v>
      </c>
      <c r="O8" s="98">
        <v>3651.547</v>
      </c>
      <c r="P8" s="98">
        <v>4851.6260000000002</v>
      </c>
      <c r="Q8" s="98">
        <v>8503.1730000000007</v>
      </c>
    </row>
    <row r="9" spans="1:17" x14ac:dyDescent="0.2">
      <c r="A9" s="91" t="s">
        <v>19</v>
      </c>
      <c r="B9" s="91"/>
      <c r="C9" s="97">
        <v>95116</v>
      </c>
      <c r="D9" s="97">
        <v>93489</v>
      </c>
      <c r="E9" s="97">
        <v>188605</v>
      </c>
      <c r="G9" s="97">
        <v>90685</v>
      </c>
      <c r="H9" s="97">
        <v>87595</v>
      </c>
      <c r="I9" s="97">
        <v>178280</v>
      </c>
      <c r="K9" s="98">
        <v>3179.605</v>
      </c>
      <c r="L9" s="98">
        <v>3615.8339999999998</v>
      </c>
      <c r="M9" s="98">
        <v>6795.4390000000003</v>
      </c>
      <c r="O9" s="98">
        <v>2483.85</v>
      </c>
      <c r="P9" s="98">
        <v>3801.317</v>
      </c>
      <c r="Q9" s="98">
        <v>6285.1669999999995</v>
      </c>
    </row>
    <row r="10" spans="1:17" s="93" customFormat="1" ht="12.75" customHeight="1" x14ac:dyDescent="0.2">
      <c r="A10" s="91" t="s">
        <v>40</v>
      </c>
      <c r="B10" s="91"/>
      <c r="C10" s="97">
        <v>35762</v>
      </c>
      <c r="D10" s="97">
        <v>33620</v>
      </c>
      <c r="E10" s="97">
        <v>69382</v>
      </c>
      <c r="G10" s="97">
        <v>45574</v>
      </c>
      <c r="H10" s="97">
        <v>44319</v>
      </c>
      <c r="I10" s="97">
        <v>89893</v>
      </c>
      <c r="K10" s="98">
        <v>785.19899999999996</v>
      </c>
      <c r="L10" s="98">
        <v>1216.203</v>
      </c>
      <c r="M10" s="98">
        <v>2001.402</v>
      </c>
      <c r="O10" s="98">
        <v>806.61900000000003</v>
      </c>
      <c r="P10" s="98">
        <v>1087.3620000000001</v>
      </c>
      <c r="Q10" s="98">
        <v>1893.9810000000002</v>
      </c>
    </row>
    <row r="11" spans="1:17" s="93" customFormat="1" ht="12.75" customHeight="1" x14ac:dyDescent="0.2">
      <c r="A11" s="91" t="s">
        <v>11</v>
      </c>
      <c r="B11" s="91"/>
      <c r="C11" s="97">
        <v>50820</v>
      </c>
      <c r="D11" s="97">
        <v>49089</v>
      </c>
      <c r="E11" s="97">
        <v>99909</v>
      </c>
      <c r="G11" s="97">
        <v>54600</v>
      </c>
      <c r="H11" s="97">
        <v>55070</v>
      </c>
      <c r="I11" s="97">
        <v>109670</v>
      </c>
      <c r="K11" s="98">
        <v>1956.0930000000001</v>
      </c>
      <c r="L11" s="98">
        <v>2914.2260000000001</v>
      </c>
      <c r="M11" s="98">
        <v>4870.3190000000004</v>
      </c>
      <c r="O11" s="98">
        <v>1677.2840000000001</v>
      </c>
      <c r="P11" s="98">
        <v>2778.7310000000002</v>
      </c>
      <c r="Q11" s="98">
        <v>4456.0150000000003</v>
      </c>
    </row>
    <row r="12" spans="1:17" s="93" customFormat="1" ht="12.75" customHeight="1" x14ac:dyDescent="0.2">
      <c r="A12" s="91" t="s">
        <v>12</v>
      </c>
      <c r="B12" s="91"/>
      <c r="C12" s="97">
        <v>51004</v>
      </c>
      <c r="D12" s="97">
        <v>46191</v>
      </c>
      <c r="E12" s="97">
        <v>97195</v>
      </c>
      <c r="G12" s="97">
        <v>62736</v>
      </c>
      <c r="H12" s="97">
        <v>57344</v>
      </c>
      <c r="I12" s="97">
        <v>120080</v>
      </c>
      <c r="K12" s="98">
        <v>1348.047</v>
      </c>
      <c r="L12" s="98">
        <v>1144.9480000000001</v>
      </c>
      <c r="M12" s="98">
        <v>2492.9949999999999</v>
      </c>
      <c r="O12" s="98">
        <v>1578.242</v>
      </c>
      <c r="P12" s="98">
        <v>1384.894</v>
      </c>
      <c r="Q12" s="98">
        <v>2963.136</v>
      </c>
    </row>
    <row r="13" spans="1:17" s="93" customFormat="1" ht="12.75" customHeight="1" x14ac:dyDescent="0.2">
      <c r="A13" s="91" t="s">
        <v>24</v>
      </c>
      <c r="B13" s="91"/>
      <c r="C13" s="97">
        <v>8726</v>
      </c>
      <c r="D13" s="97">
        <v>8785</v>
      </c>
      <c r="E13" s="97">
        <v>17511</v>
      </c>
      <c r="G13" s="97">
        <v>8978</v>
      </c>
      <c r="H13" s="97">
        <v>9214</v>
      </c>
      <c r="I13" s="97">
        <v>18192</v>
      </c>
      <c r="K13" s="98">
        <v>14.959</v>
      </c>
      <c r="L13" s="98">
        <v>0.29199999999999998</v>
      </c>
      <c r="M13" s="98">
        <v>15.250999999999999</v>
      </c>
      <c r="O13" s="98">
        <v>7.8940000000000001</v>
      </c>
      <c r="P13" s="98">
        <v>0.81200000000000006</v>
      </c>
      <c r="Q13" s="98">
        <v>8.7059999999999995</v>
      </c>
    </row>
    <row r="14" spans="1:17" s="93" customFormat="1" ht="12.75" customHeight="1" x14ac:dyDescent="0.2">
      <c r="A14" s="91" t="s">
        <v>13</v>
      </c>
      <c r="B14" s="91"/>
      <c r="C14" s="97">
        <v>96326</v>
      </c>
      <c r="D14" s="97">
        <v>92518</v>
      </c>
      <c r="E14" s="97">
        <v>188844</v>
      </c>
      <c r="G14" s="97">
        <v>100175</v>
      </c>
      <c r="H14" s="97">
        <v>94699</v>
      </c>
      <c r="I14" s="97">
        <v>194874</v>
      </c>
      <c r="K14" s="98">
        <v>3646.5970000000002</v>
      </c>
      <c r="L14" s="98">
        <v>4120.6130000000003</v>
      </c>
      <c r="M14" s="98">
        <v>7767.2100000000009</v>
      </c>
      <c r="O14" s="98">
        <v>3187.4029999999998</v>
      </c>
      <c r="P14" s="98">
        <v>3557.768</v>
      </c>
      <c r="Q14" s="98">
        <v>6745.1710000000003</v>
      </c>
    </row>
    <row r="15" spans="1:17" s="93" customFormat="1" ht="12.75" customHeight="1" x14ac:dyDescent="0.2">
      <c r="A15" s="173" t="s">
        <v>8</v>
      </c>
      <c r="B15" s="173" t="s">
        <v>10</v>
      </c>
      <c r="C15" s="97">
        <v>502019</v>
      </c>
      <c r="D15" s="97">
        <v>496551</v>
      </c>
      <c r="E15" s="97">
        <v>998570</v>
      </c>
      <c r="G15" s="97">
        <v>534981</v>
      </c>
      <c r="H15" s="97">
        <v>526530</v>
      </c>
      <c r="I15" s="97">
        <v>1061511</v>
      </c>
      <c r="K15" s="98">
        <v>14399.673000000001</v>
      </c>
      <c r="L15" s="98">
        <v>17808.675999999999</v>
      </c>
      <c r="M15" s="98">
        <v>32208.349000000002</v>
      </c>
      <c r="O15" s="98">
        <v>13929.916000000001</v>
      </c>
      <c r="P15" s="98">
        <v>18277.402999999998</v>
      </c>
      <c r="Q15" s="98">
        <v>32207.319</v>
      </c>
    </row>
    <row r="16" spans="1:17" s="93" customFormat="1" ht="12.75" customHeight="1" x14ac:dyDescent="0.2">
      <c r="A16" s="91" t="s">
        <v>276</v>
      </c>
      <c r="B16" s="91" t="s">
        <v>15</v>
      </c>
      <c r="C16" s="97">
        <v>86177</v>
      </c>
      <c r="D16" s="97">
        <v>92506</v>
      </c>
      <c r="E16" s="97">
        <v>178683</v>
      </c>
      <c r="G16" s="97">
        <v>82080</v>
      </c>
      <c r="H16" s="97">
        <v>88483</v>
      </c>
      <c r="I16" s="97">
        <v>170563</v>
      </c>
      <c r="K16" s="98">
        <v>1512.0809999999999</v>
      </c>
      <c r="L16" s="98">
        <v>1659.518</v>
      </c>
      <c r="M16" s="98">
        <v>3171.5990000000002</v>
      </c>
      <c r="O16" s="98">
        <v>1394.7809999999999</v>
      </c>
      <c r="P16" s="98">
        <v>1443.575</v>
      </c>
      <c r="Q16" s="98">
        <v>2838.3559999999998</v>
      </c>
    </row>
    <row r="17" spans="1:17" s="93" customFormat="1" ht="12.75" customHeight="1" x14ac:dyDescent="0.2">
      <c r="A17" s="91" t="s">
        <v>52</v>
      </c>
      <c r="B17" s="91"/>
      <c r="C17" s="97">
        <v>7247</v>
      </c>
      <c r="D17" s="97">
        <v>7631</v>
      </c>
      <c r="E17" s="97">
        <v>14878</v>
      </c>
      <c r="G17" s="97">
        <v>11342</v>
      </c>
      <c r="H17" s="97">
        <v>11515</v>
      </c>
      <c r="I17" s="97">
        <v>22857</v>
      </c>
      <c r="K17" s="98">
        <v>1.2470000000000001</v>
      </c>
      <c r="L17" s="98">
        <v>2.5499999999999998</v>
      </c>
      <c r="M17" s="98">
        <v>3.7969999999999997</v>
      </c>
      <c r="O17" s="98">
        <v>7.4219999999999997</v>
      </c>
      <c r="P17" s="98">
        <v>11.557</v>
      </c>
      <c r="Q17" s="98">
        <v>18.978999999999999</v>
      </c>
    </row>
    <row r="18" spans="1:17" s="93" customFormat="1" ht="12.75" customHeight="1" x14ac:dyDescent="0.2">
      <c r="A18" s="91" t="s">
        <v>14</v>
      </c>
      <c r="B18" s="91"/>
      <c r="C18" s="97">
        <v>482811</v>
      </c>
      <c r="D18" s="97">
        <v>482652</v>
      </c>
      <c r="E18" s="97">
        <v>965463</v>
      </c>
      <c r="G18" s="97">
        <v>471793</v>
      </c>
      <c r="H18" s="97">
        <v>479995</v>
      </c>
      <c r="I18" s="97">
        <v>951788</v>
      </c>
      <c r="K18" s="98">
        <v>7483.6360000000004</v>
      </c>
      <c r="L18" s="98">
        <v>9883.4339999999993</v>
      </c>
      <c r="M18" s="98">
        <v>17367.07</v>
      </c>
      <c r="O18" s="98">
        <v>6472.9489999999996</v>
      </c>
      <c r="P18" s="98">
        <v>10087.486000000001</v>
      </c>
      <c r="Q18" s="98">
        <v>16560.435000000001</v>
      </c>
    </row>
    <row r="19" spans="1:17" s="93" customFormat="1" ht="12.75" customHeight="1" x14ac:dyDescent="0.2">
      <c r="A19" s="91" t="s">
        <v>17</v>
      </c>
      <c r="B19" s="91"/>
      <c r="C19" s="97">
        <v>79409</v>
      </c>
      <c r="D19" s="97">
        <v>79080</v>
      </c>
      <c r="E19" s="97">
        <v>158489</v>
      </c>
      <c r="G19" s="97">
        <v>60361</v>
      </c>
      <c r="H19" s="97">
        <v>63294</v>
      </c>
      <c r="I19" s="97">
        <v>123655</v>
      </c>
      <c r="K19" s="98">
        <v>2867.1610000000001</v>
      </c>
      <c r="L19" s="98">
        <v>3718.741</v>
      </c>
      <c r="M19" s="98">
        <v>6585.902</v>
      </c>
      <c r="O19" s="98">
        <v>2526.3440000000001</v>
      </c>
      <c r="P19" s="98">
        <v>2354.5439999999999</v>
      </c>
      <c r="Q19" s="98">
        <v>4880.8879999999999</v>
      </c>
    </row>
    <row r="20" spans="1:17" s="93" customFormat="1" ht="12.75" customHeight="1" x14ac:dyDescent="0.2">
      <c r="A20" s="91" t="s">
        <v>38</v>
      </c>
      <c r="B20" s="91"/>
      <c r="C20" s="97">
        <v>17646</v>
      </c>
      <c r="D20" s="97">
        <v>17201</v>
      </c>
      <c r="E20" s="97">
        <v>34847</v>
      </c>
      <c r="G20" s="97">
        <v>11253</v>
      </c>
      <c r="H20" s="97">
        <v>9742</v>
      </c>
      <c r="I20" s="97">
        <v>20995</v>
      </c>
      <c r="K20" s="98">
        <v>568.61300000000006</v>
      </c>
      <c r="L20" s="98">
        <v>828.94500000000005</v>
      </c>
      <c r="M20" s="98">
        <v>1397.558</v>
      </c>
      <c r="O20" s="98">
        <v>111.066</v>
      </c>
      <c r="P20" s="98">
        <v>307.35500000000002</v>
      </c>
      <c r="Q20" s="98">
        <v>418.42100000000005</v>
      </c>
    </row>
    <row r="21" spans="1:17" s="93" customFormat="1" ht="12.75" customHeight="1" x14ac:dyDescent="0.2">
      <c r="A21" s="91" t="s">
        <v>18</v>
      </c>
      <c r="B21" s="91"/>
      <c r="C21" s="97">
        <v>136552</v>
      </c>
      <c r="D21" s="97">
        <v>137054</v>
      </c>
      <c r="E21" s="97">
        <v>273606</v>
      </c>
      <c r="G21" s="97">
        <v>141343</v>
      </c>
      <c r="H21" s="97">
        <v>143959</v>
      </c>
      <c r="I21" s="97">
        <v>285302</v>
      </c>
      <c r="K21" s="98">
        <v>359.416</v>
      </c>
      <c r="L21" s="98">
        <v>357.81900000000002</v>
      </c>
      <c r="M21" s="98">
        <v>717.23500000000001</v>
      </c>
      <c r="O21" s="98">
        <v>290.40300000000002</v>
      </c>
      <c r="P21" s="98">
        <v>325.47800000000001</v>
      </c>
      <c r="Q21" s="98">
        <v>615.88100000000009</v>
      </c>
    </row>
    <row r="22" spans="1:17" s="93" customFormat="1" ht="12.75" customHeight="1" x14ac:dyDescent="0.2">
      <c r="A22" s="91" t="s">
        <v>311</v>
      </c>
      <c r="B22" s="91"/>
      <c r="C22" s="97">
        <v>75</v>
      </c>
      <c r="D22" s="97">
        <v>0</v>
      </c>
      <c r="E22" s="97">
        <v>75</v>
      </c>
      <c r="G22" s="97">
        <v>7</v>
      </c>
      <c r="H22" s="97">
        <v>0</v>
      </c>
      <c r="I22" s="97">
        <v>7</v>
      </c>
      <c r="K22" s="98">
        <v>0</v>
      </c>
      <c r="L22" s="98">
        <v>0</v>
      </c>
      <c r="M22" s="98">
        <v>0</v>
      </c>
      <c r="O22" s="98">
        <v>0</v>
      </c>
      <c r="P22" s="98">
        <v>0</v>
      </c>
      <c r="Q22" s="98">
        <v>0</v>
      </c>
    </row>
    <row r="23" spans="1:17" s="93" customFormat="1" ht="12.75" customHeight="1" x14ac:dyDescent="0.2">
      <c r="A23" s="91" t="s">
        <v>9</v>
      </c>
      <c r="B23" s="91"/>
      <c r="C23" s="97">
        <v>171517</v>
      </c>
      <c r="D23" s="97">
        <v>178386</v>
      </c>
      <c r="E23" s="97">
        <v>349903</v>
      </c>
      <c r="G23" s="97">
        <v>209293</v>
      </c>
      <c r="H23" s="97">
        <v>211318</v>
      </c>
      <c r="I23" s="97">
        <v>420611</v>
      </c>
      <c r="K23" s="98">
        <v>891.69500000000005</v>
      </c>
      <c r="L23" s="98">
        <v>32.628</v>
      </c>
      <c r="M23" s="98">
        <v>924.32300000000009</v>
      </c>
      <c r="O23" s="98">
        <v>1045.1590000000001</v>
      </c>
      <c r="P23" s="98">
        <v>49.000999999999998</v>
      </c>
      <c r="Q23" s="98">
        <v>1094.1600000000001</v>
      </c>
    </row>
    <row r="24" spans="1:17" s="93" customFormat="1" ht="12.75" customHeight="1" x14ac:dyDescent="0.2">
      <c r="A24" s="91" t="s">
        <v>19</v>
      </c>
      <c r="B24" s="91"/>
      <c r="C24" s="97">
        <v>224765</v>
      </c>
      <c r="D24" s="97">
        <v>225293</v>
      </c>
      <c r="E24" s="97">
        <v>450058</v>
      </c>
      <c r="G24" s="97">
        <v>250576</v>
      </c>
      <c r="H24" s="97">
        <v>251365</v>
      </c>
      <c r="I24" s="97">
        <v>501941</v>
      </c>
      <c r="K24" s="98">
        <v>5711.0349999999999</v>
      </c>
      <c r="L24" s="98">
        <v>6645.2120000000004</v>
      </c>
      <c r="M24" s="98">
        <v>12356.246999999999</v>
      </c>
      <c r="O24" s="98">
        <v>6098.4430000000002</v>
      </c>
      <c r="P24" s="98">
        <v>7975.3549999999996</v>
      </c>
      <c r="Q24" s="98">
        <v>14073.797999999999</v>
      </c>
    </row>
    <row r="25" spans="1:17" s="93" customFormat="1" ht="12.75" customHeight="1" x14ac:dyDescent="0.2">
      <c r="A25" s="91" t="s">
        <v>20</v>
      </c>
      <c r="B25" s="91"/>
      <c r="C25" s="97">
        <v>22790</v>
      </c>
      <c r="D25" s="97">
        <v>21379</v>
      </c>
      <c r="E25" s="97">
        <v>44169</v>
      </c>
      <c r="G25" s="97">
        <v>21237</v>
      </c>
      <c r="H25" s="97">
        <v>21036</v>
      </c>
      <c r="I25" s="97">
        <v>42273</v>
      </c>
      <c r="K25" s="98">
        <v>0</v>
      </c>
      <c r="L25" s="98">
        <v>0</v>
      </c>
      <c r="M25" s="98">
        <v>0</v>
      </c>
      <c r="O25" s="98">
        <v>0</v>
      </c>
      <c r="P25" s="98">
        <v>0</v>
      </c>
      <c r="Q25" s="98">
        <v>0</v>
      </c>
    </row>
    <row r="26" spans="1:17" s="93" customFormat="1" ht="12.75" customHeight="1" x14ac:dyDescent="0.2">
      <c r="A26" s="91" t="s">
        <v>280</v>
      </c>
      <c r="B26" s="91"/>
      <c r="C26" s="97">
        <v>3845</v>
      </c>
      <c r="D26" s="97">
        <v>4585</v>
      </c>
      <c r="E26" s="97">
        <v>8430</v>
      </c>
      <c r="G26" s="97">
        <v>4706</v>
      </c>
      <c r="H26" s="97">
        <v>4685</v>
      </c>
      <c r="I26" s="97">
        <v>9391</v>
      </c>
      <c r="K26" s="98">
        <v>6.9989999999999997</v>
      </c>
      <c r="L26" s="98">
        <v>15.189</v>
      </c>
      <c r="M26" s="98">
        <v>22.187999999999999</v>
      </c>
      <c r="O26" s="98">
        <v>2.27</v>
      </c>
      <c r="P26" s="98">
        <v>23.574999999999999</v>
      </c>
      <c r="Q26" s="98">
        <v>25.844999999999999</v>
      </c>
    </row>
    <row r="27" spans="1:17" s="93" customFormat="1" ht="12.75" customHeight="1" x14ac:dyDescent="0.2">
      <c r="A27" s="91" t="s">
        <v>40</v>
      </c>
      <c r="B27" s="91"/>
      <c r="C27" s="97">
        <v>85390</v>
      </c>
      <c r="D27" s="97">
        <v>83260</v>
      </c>
      <c r="E27" s="97">
        <v>168650</v>
      </c>
      <c r="G27" s="97">
        <v>91539</v>
      </c>
      <c r="H27" s="97">
        <v>90798</v>
      </c>
      <c r="I27" s="97">
        <v>182337</v>
      </c>
      <c r="K27" s="98">
        <v>2607.3780000000002</v>
      </c>
      <c r="L27" s="98">
        <v>2826.3490000000002</v>
      </c>
      <c r="M27" s="98">
        <v>5433.7270000000008</v>
      </c>
      <c r="O27" s="98">
        <v>2722.8040000000001</v>
      </c>
      <c r="P27" s="98">
        <v>2724.6889999999999</v>
      </c>
      <c r="Q27" s="98">
        <v>5447.4930000000004</v>
      </c>
    </row>
    <row r="28" spans="1:17" s="93" customFormat="1" ht="12.75" customHeight="1" x14ac:dyDescent="0.2">
      <c r="A28" s="91" t="s">
        <v>11</v>
      </c>
      <c r="B28" s="91"/>
      <c r="C28" s="97">
        <v>191019</v>
      </c>
      <c r="D28" s="97">
        <v>190189</v>
      </c>
      <c r="E28" s="97">
        <v>381208</v>
      </c>
      <c r="G28" s="97">
        <v>190659</v>
      </c>
      <c r="H28" s="97">
        <v>188248</v>
      </c>
      <c r="I28" s="97">
        <v>378907</v>
      </c>
      <c r="K28" s="98">
        <v>8140.8310000000001</v>
      </c>
      <c r="L28" s="98">
        <v>9398.268</v>
      </c>
      <c r="M28" s="98">
        <v>17539.099000000002</v>
      </c>
      <c r="O28" s="98">
        <v>7537.8320000000003</v>
      </c>
      <c r="P28" s="98">
        <v>8989.6049999999996</v>
      </c>
      <c r="Q28" s="98">
        <v>16527.436999999998</v>
      </c>
    </row>
    <row r="29" spans="1:17" s="93" customFormat="1" ht="12.75" customHeight="1" x14ac:dyDescent="0.2">
      <c r="A29" s="91" t="s">
        <v>21</v>
      </c>
      <c r="B29" s="91"/>
      <c r="C29" s="97">
        <v>24462</v>
      </c>
      <c r="D29" s="97">
        <v>24913</v>
      </c>
      <c r="E29" s="97">
        <v>49375</v>
      </c>
      <c r="G29" s="97">
        <v>25512</v>
      </c>
      <c r="H29" s="97">
        <v>25471</v>
      </c>
      <c r="I29" s="97">
        <v>50983</v>
      </c>
      <c r="K29" s="98">
        <v>62.576999999999998</v>
      </c>
      <c r="L29" s="98">
        <v>594.56100000000004</v>
      </c>
      <c r="M29" s="98">
        <v>657.13800000000003</v>
      </c>
      <c r="O29" s="98">
        <v>71.009</v>
      </c>
      <c r="P29" s="98">
        <v>628.09500000000003</v>
      </c>
      <c r="Q29" s="98">
        <v>699.10400000000004</v>
      </c>
    </row>
    <row r="30" spans="1:17" s="93" customFormat="1" ht="12.75" customHeight="1" x14ac:dyDescent="0.2">
      <c r="A30" s="91" t="s">
        <v>42</v>
      </c>
      <c r="B30" s="91"/>
      <c r="C30" s="97">
        <v>33636</v>
      </c>
      <c r="D30" s="97">
        <v>35165</v>
      </c>
      <c r="E30" s="97">
        <v>68801</v>
      </c>
      <c r="G30" s="97">
        <v>33817</v>
      </c>
      <c r="H30" s="97">
        <v>34541</v>
      </c>
      <c r="I30" s="97">
        <v>68358</v>
      </c>
      <c r="K30" s="98">
        <v>523.43700000000001</v>
      </c>
      <c r="L30" s="98">
        <v>900.47</v>
      </c>
      <c r="M30" s="98">
        <v>1423.9070000000002</v>
      </c>
      <c r="O30" s="98">
        <v>418.93599999999998</v>
      </c>
      <c r="P30" s="98">
        <v>734.15700000000004</v>
      </c>
      <c r="Q30" s="98">
        <v>1153.0930000000001</v>
      </c>
    </row>
    <row r="31" spans="1:17" s="93" customFormat="1" ht="12.75" customHeight="1" x14ac:dyDescent="0.2">
      <c r="A31" s="91" t="s">
        <v>12</v>
      </c>
      <c r="B31" s="91"/>
      <c r="C31" s="97">
        <v>9570</v>
      </c>
      <c r="D31" s="97">
        <v>9807</v>
      </c>
      <c r="E31" s="97">
        <v>19377</v>
      </c>
      <c r="G31" s="97">
        <v>50711</v>
      </c>
      <c r="H31" s="97">
        <v>47600</v>
      </c>
      <c r="I31" s="97">
        <v>98311</v>
      </c>
      <c r="K31" s="98">
        <v>163.143</v>
      </c>
      <c r="L31" s="98">
        <v>80.325999999999993</v>
      </c>
      <c r="M31" s="98">
        <v>243.46899999999999</v>
      </c>
      <c r="O31" s="98">
        <v>1632.8879999999999</v>
      </c>
      <c r="P31" s="98">
        <v>1425.492</v>
      </c>
      <c r="Q31" s="98">
        <v>3058.38</v>
      </c>
    </row>
    <row r="32" spans="1:17" s="93" customFormat="1" ht="12.75" customHeight="1" x14ac:dyDescent="0.2">
      <c r="A32" s="91" t="s">
        <v>22</v>
      </c>
      <c r="B32" s="91"/>
      <c r="C32" s="97">
        <v>186323</v>
      </c>
      <c r="D32" s="97">
        <v>183878</v>
      </c>
      <c r="E32" s="97">
        <v>370201</v>
      </c>
      <c r="G32" s="97">
        <v>185331</v>
      </c>
      <c r="H32" s="97">
        <v>183377</v>
      </c>
      <c r="I32" s="97">
        <v>368708</v>
      </c>
      <c r="K32" s="98">
        <v>4350.2089999999998</v>
      </c>
      <c r="L32" s="98">
        <v>3827.1610000000001</v>
      </c>
      <c r="M32" s="98">
        <v>8177.37</v>
      </c>
      <c r="O32" s="98">
        <v>5697.6239999999998</v>
      </c>
      <c r="P32" s="98">
        <v>3933.873</v>
      </c>
      <c r="Q32" s="98">
        <v>9631.4969999999994</v>
      </c>
    </row>
    <row r="33" spans="1:17" s="93" customFormat="1" ht="12.75" customHeight="1" x14ac:dyDescent="0.2">
      <c r="A33" s="91" t="s">
        <v>23</v>
      </c>
      <c r="B33" s="91"/>
      <c r="C33" s="97">
        <v>22610</v>
      </c>
      <c r="D33" s="97">
        <v>22136</v>
      </c>
      <c r="E33" s="97">
        <v>44746</v>
      </c>
      <c r="G33" s="97">
        <v>31553</v>
      </c>
      <c r="H33" s="97">
        <v>29340</v>
      </c>
      <c r="I33" s="97">
        <v>60893</v>
      </c>
      <c r="K33" s="98">
        <v>104.363</v>
      </c>
      <c r="L33" s="98">
        <v>173.434</v>
      </c>
      <c r="M33" s="98">
        <v>277.79700000000003</v>
      </c>
      <c r="O33" s="98">
        <v>107.254</v>
      </c>
      <c r="P33" s="98">
        <v>68.308999999999997</v>
      </c>
      <c r="Q33" s="98">
        <v>175.56299999999999</v>
      </c>
    </row>
    <row r="34" spans="1:17" s="93" customFormat="1" ht="12.75" customHeight="1" x14ac:dyDescent="0.2">
      <c r="A34" s="91" t="s">
        <v>423</v>
      </c>
      <c r="B34" s="91"/>
      <c r="C34" s="97">
        <v>0</v>
      </c>
      <c r="D34" s="97">
        <v>0</v>
      </c>
      <c r="E34" s="97">
        <v>0</v>
      </c>
      <c r="G34" s="97">
        <v>0</v>
      </c>
      <c r="H34" s="97">
        <v>403</v>
      </c>
      <c r="I34" s="97">
        <v>403</v>
      </c>
      <c r="K34" s="98">
        <v>0</v>
      </c>
      <c r="L34" s="98">
        <v>0</v>
      </c>
      <c r="M34" s="98">
        <v>0</v>
      </c>
      <c r="O34" s="98">
        <v>0</v>
      </c>
      <c r="P34" s="98">
        <v>4.16</v>
      </c>
      <c r="Q34" s="98">
        <v>4.16</v>
      </c>
    </row>
    <row r="35" spans="1:17" s="93" customFormat="1" ht="12.75" customHeight="1" x14ac:dyDescent="0.2">
      <c r="A35" s="91" t="s">
        <v>24</v>
      </c>
      <c r="B35" s="91"/>
      <c r="C35" s="97">
        <v>98988</v>
      </c>
      <c r="D35" s="97">
        <v>97065</v>
      </c>
      <c r="E35" s="97">
        <v>196053</v>
      </c>
      <c r="G35" s="97">
        <v>99844</v>
      </c>
      <c r="H35" s="97">
        <v>98450</v>
      </c>
      <c r="I35" s="97">
        <v>198294</v>
      </c>
      <c r="K35" s="98">
        <v>326.64100000000002</v>
      </c>
      <c r="L35" s="98">
        <v>390.22800000000001</v>
      </c>
      <c r="M35" s="98">
        <v>716.86900000000003</v>
      </c>
      <c r="O35" s="98">
        <v>331.86500000000001</v>
      </c>
      <c r="P35" s="98">
        <v>365.81400000000002</v>
      </c>
      <c r="Q35" s="98">
        <v>697.67900000000009</v>
      </c>
    </row>
    <row r="36" spans="1:17" s="93" customFormat="1" ht="12.75" customHeight="1" x14ac:dyDescent="0.2">
      <c r="A36" s="91" t="s">
        <v>25</v>
      </c>
      <c r="B36" s="91"/>
      <c r="C36" s="97">
        <v>8685</v>
      </c>
      <c r="D36" s="97">
        <v>8555</v>
      </c>
      <c r="E36" s="97">
        <v>17240</v>
      </c>
      <c r="G36" s="97">
        <v>9159</v>
      </c>
      <c r="H36" s="97">
        <v>8294</v>
      </c>
      <c r="I36" s="97">
        <v>17453</v>
      </c>
      <c r="K36" s="98">
        <v>47.192999999999998</v>
      </c>
      <c r="L36" s="98">
        <v>589.21600000000001</v>
      </c>
      <c r="M36" s="98">
        <v>636.40899999999999</v>
      </c>
      <c r="O36" s="98">
        <v>131.00200000000001</v>
      </c>
      <c r="P36" s="98">
        <v>543.87400000000002</v>
      </c>
      <c r="Q36" s="98">
        <v>674.87599999999998</v>
      </c>
    </row>
    <row r="37" spans="1:17" s="93" customFormat="1" ht="12.75" customHeight="1" x14ac:dyDescent="0.2">
      <c r="A37" s="91" t="s">
        <v>26</v>
      </c>
      <c r="B37" s="91"/>
      <c r="C37" s="97">
        <v>24746</v>
      </c>
      <c r="D37" s="97">
        <v>24748</v>
      </c>
      <c r="E37" s="97">
        <v>49494</v>
      </c>
      <c r="G37" s="97">
        <v>27494</v>
      </c>
      <c r="H37" s="97">
        <v>27808</v>
      </c>
      <c r="I37" s="97">
        <v>55302</v>
      </c>
      <c r="K37" s="98">
        <v>5.8460000000000001</v>
      </c>
      <c r="L37" s="98">
        <v>120.345</v>
      </c>
      <c r="M37" s="98">
        <v>126.191</v>
      </c>
      <c r="O37" s="98">
        <v>8.9540000000000006</v>
      </c>
      <c r="P37" s="98">
        <v>136.88499999999999</v>
      </c>
      <c r="Q37" s="98">
        <v>145.839</v>
      </c>
    </row>
    <row r="38" spans="1:17" s="93" customFormat="1" ht="12.75" customHeight="1" x14ac:dyDescent="0.2">
      <c r="A38" s="91" t="s">
        <v>28</v>
      </c>
      <c r="B38" s="91"/>
      <c r="C38" s="97">
        <v>93928</v>
      </c>
      <c r="D38" s="97">
        <v>90727</v>
      </c>
      <c r="E38" s="97">
        <v>184655</v>
      </c>
      <c r="G38" s="97">
        <v>97555</v>
      </c>
      <c r="H38" s="97">
        <v>96310</v>
      </c>
      <c r="I38" s="97">
        <v>193865</v>
      </c>
      <c r="K38" s="98">
        <v>463.63600000000002</v>
      </c>
      <c r="L38" s="98">
        <v>3353.279</v>
      </c>
      <c r="M38" s="98">
        <v>3816.915</v>
      </c>
      <c r="O38" s="98">
        <v>406.06299999999999</v>
      </c>
      <c r="P38" s="98">
        <v>3589.0140000000001</v>
      </c>
      <c r="Q38" s="98">
        <v>3995.0770000000002</v>
      </c>
    </row>
    <row r="39" spans="1:17" s="93" customFormat="1" ht="12.75" customHeight="1" x14ac:dyDescent="0.2">
      <c r="A39" s="91" t="s">
        <v>29</v>
      </c>
      <c r="B39" s="91"/>
      <c r="C39" s="97">
        <v>38007</v>
      </c>
      <c r="D39" s="97">
        <v>38095</v>
      </c>
      <c r="E39" s="97">
        <v>76102</v>
      </c>
      <c r="G39" s="97">
        <v>40307</v>
      </c>
      <c r="H39" s="97">
        <v>41280</v>
      </c>
      <c r="I39" s="97">
        <v>81587</v>
      </c>
      <c r="K39" s="98">
        <v>39.515999999999998</v>
      </c>
      <c r="L39" s="98">
        <v>273.40600000000001</v>
      </c>
      <c r="M39" s="98">
        <v>312.92200000000003</v>
      </c>
      <c r="O39" s="98">
        <v>49.695999999999998</v>
      </c>
      <c r="P39" s="98">
        <v>364.53399999999999</v>
      </c>
      <c r="Q39" s="98">
        <v>414.23</v>
      </c>
    </row>
    <row r="40" spans="1:17" s="93" customFormat="1" ht="12.75" customHeight="1" x14ac:dyDescent="0.2">
      <c r="A40" s="91" t="s">
        <v>30</v>
      </c>
      <c r="B40" s="91"/>
      <c r="C40" s="97">
        <v>38587</v>
      </c>
      <c r="D40" s="97">
        <v>39811</v>
      </c>
      <c r="E40" s="97">
        <v>78398</v>
      </c>
      <c r="G40" s="97">
        <v>47175</v>
      </c>
      <c r="H40" s="97">
        <v>46599</v>
      </c>
      <c r="I40" s="97">
        <v>93774</v>
      </c>
      <c r="K40" s="98">
        <v>0</v>
      </c>
      <c r="L40" s="98">
        <v>0</v>
      </c>
      <c r="M40" s="98">
        <v>0</v>
      </c>
      <c r="O40" s="98">
        <v>0</v>
      </c>
      <c r="P40" s="98">
        <v>0.76</v>
      </c>
      <c r="Q40" s="98">
        <v>0.76</v>
      </c>
    </row>
    <row r="41" spans="1:17" s="93" customFormat="1" ht="12.75" customHeight="1" x14ac:dyDescent="0.2">
      <c r="A41" s="91" t="s">
        <v>54</v>
      </c>
      <c r="B41" s="91"/>
      <c r="C41" s="97">
        <v>209</v>
      </c>
      <c r="D41" s="97">
        <v>0</v>
      </c>
      <c r="E41" s="97">
        <v>209</v>
      </c>
      <c r="G41" s="97">
        <v>0</v>
      </c>
      <c r="H41" s="97">
        <v>0</v>
      </c>
      <c r="I41" s="97">
        <v>0</v>
      </c>
      <c r="K41" s="98">
        <v>1.0580000000000001</v>
      </c>
      <c r="L41" s="98">
        <v>0</v>
      </c>
      <c r="M41" s="98">
        <v>1.0580000000000001</v>
      </c>
      <c r="O41" s="98">
        <v>0</v>
      </c>
      <c r="P41" s="98">
        <v>0</v>
      </c>
      <c r="Q41" s="98">
        <v>0</v>
      </c>
    </row>
    <row r="42" spans="1:17" s="93" customFormat="1" ht="12.75" customHeight="1" x14ac:dyDescent="0.2">
      <c r="A42" s="91" t="s">
        <v>31</v>
      </c>
      <c r="B42" s="91"/>
      <c r="C42" s="97">
        <v>55591</v>
      </c>
      <c r="D42" s="97">
        <v>54252</v>
      </c>
      <c r="E42" s="97">
        <v>109843</v>
      </c>
      <c r="G42" s="97">
        <v>54486</v>
      </c>
      <c r="H42" s="97">
        <v>53913</v>
      </c>
      <c r="I42" s="97">
        <v>108399</v>
      </c>
      <c r="K42" s="98">
        <v>1584.3869999999999</v>
      </c>
      <c r="L42" s="98">
        <v>1306.8</v>
      </c>
      <c r="M42" s="98">
        <v>2891.1869999999999</v>
      </c>
      <c r="O42" s="98">
        <v>867.01199999999994</v>
      </c>
      <c r="P42" s="98">
        <v>1983.443</v>
      </c>
      <c r="Q42" s="98">
        <v>2850.4549999999999</v>
      </c>
    </row>
    <row r="43" spans="1:17" s="93" customFormat="1" ht="12.75" customHeight="1" x14ac:dyDescent="0.2">
      <c r="A43" s="91" t="s">
        <v>48</v>
      </c>
      <c r="B43" s="91"/>
      <c r="C43" s="97">
        <v>45423</v>
      </c>
      <c r="D43" s="97">
        <v>40273</v>
      </c>
      <c r="E43" s="97">
        <v>85696</v>
      </c>
      <c r="G43" s="97">
        <v>46903</v>
      </c>
      <c r="H43" s="97">
        <v>44026</v>
      </c>
      <c r="I43" s="97">
        <v>90929</v>
      </c>
      <c r="K43" s="98">
        <v>1529.9459999999999</v>
      </c>
      <c r="L43" s="98">
        <v>1702.011</v>
      </c>
      <c r="M43" s="98">
        <v>3231.9569999999999</v>
      </c>
      <c r="O43" s="98">
        <v>1329.127</v>
      </c>
      <c r="P43" s="98">
        <v>1010.663</v>
      </c>
      <c r="Q43" s="98">
        <v>2339.79</v>
      </c>
    </row>
    <row r="44" spans="1:17" s="93" customFormat="1" ht="12.75" customHeight="1" x14ac:dyDescent="0.2">
      <c r="A44" s="91" t="s">
        <v>323</v>
      </c>
      <c r="B44" s="91"/>
      <c r="C44" s="97">
        <v>10978</v>
      </c>
      <c r="D44" s="97">
        <v>10682</v>
      </c>
      <c r="E44" s="97">
        <v>21660</v>
      </c>
      <c r="G44" s="97">
        <v>16101</v>
      </c>
      <c r="H44" s="97">
        <v>16276</v>
      </c>
      <c r="I44" s="97">
        <v>32377</v>
      </c>
      <c r="K44" s="98">
        <v>633.86599999999999</v>
      </c>
      <c r="L44" s="98">
        <v>352.91300000000001</v>
      </c>
      <c r="M44" s="98">
        <v>986.779</v>
      </c>
      <c r="O44" s="98">
        <v>1136.4670000000001</v>
      </c>
      <c r="P44" s="98">
        <v>410.29199999999997</v>
      </c>
      <c r="Q44" s="98">
        <v>1546.759</v>
      </c>
    </row>
    <row r="45" spans="1:17" s="93" customFormat="1" ht="12.75" customHeight="1" x14ac:dyDescent="0.2">
      <c r="A45" s="91" t="s">
        <v>13</v>
      </c>
      <c r="B45" s="91"/>
      <c r="C45" s="97">
        <v>422827</v>
      </c>
      <c r="D45" s="97">
        <v>414017</v>
      </c>
      <c r="E45" s="97">
        <v>836844</v>
      </c>
      <c r="G45" s="97">
        <v>457226</v>
      </c>
      <c r="H45" s="97">
        <v>445369</v>
      </c>
      <c r="I45" s="97">
        <v>902595</v>
      </c>
      <c r="K45" s="98">
        <v>16019.556</v>
      </c>
      <c r="L45" s="98">
        <v>24250.254000000001</v>
      </c>
      <c r="M45" s="98">
        <v>40269.81</v>
      </c>
      <c r="O45" s="98">
        <v>14666.624</v>
      </c>
      <c r="P45" s="98">
        <v>24144.5</v>
      </c>
      <c r="Q45" s="98">
        <v>38811.123999999996</v>
      </c>
    </row>
    <row r="46" spans="1:17" s="93" customFormat="1" ht="12.75" customHeight="1" x14ac:dyDescent="0.2">
      <c r="A46" s="91" t="s">
        <v>32</v>
      </c>
      <c r="B46" s="91"/>
      <c r="C46" s="97">
        <v>89584</v>
      </c>
      <c r="D46" s="97">
        <v>94661</v>
      </c>
      <c r="E46" s="97">
        <v>184245</v>
      </c>
      <c r="G46" s="97">
        <v>111902</v>
      </c>
      <c r="H46" s="97">
        <v>120132</v>
      </c>
      <c r="I46" s="97">
        <v>232034</v>
      </c>
      <c r="K46" s="98">
        <v>2358.2440000000001</v>
      </c>
      <c r="L46" s="98">
        <v>2761.1880000000001</v>
      </c>
      <c r="M46" s="98">
        <v>5119.4320000000007</v>
      </c>
      <c r="O46" s="98">
        <v>2644.625</v>
      </c>
      <c r="P46" s="98">
        <v>3655.451</v>
      </c>
      <c r="Q46" s="98">
        <v>6300.076</v>
      </c>
    </row>
    <row r="47" spans="1:17" s="93" customFormat="1" ht="12.75" customHeight="1" x14ac:dyDescent="0.2">
      <c r="A47" s="91" t="s">
        <v>33</v>
      </c>
      <c r="B47" s="91"/>
      <c r="C47" s="97">
        <v>87139</v>
      </c>
      <c r="D47" s="97">
        <v>80863</v>
      </c>
      <c r="E47" s="97">
        <v>168002</v>
      </c>
      <c r="G47" s="97">
        <v>89540</v>
      </c>
      <c r="H47" s="97">
        <v>85702</v>
      </c>
      <c r="I47" s="97">
        <v>175242</v>
      </c>
      <c r="K47" s="98">
        <v>1688.72</v>
      </c>
      <c r="L47" s="98">
        <v>1140.1869999999999</v>
      </c>
      <c r="M47" s="98">
        <v>2828.9070000000002</v>
      </c>
      <c r="O47" s="98">
        <v>1739.086</v>
      </c>
      <c r="P47" s="98">
        <v>862.25300000000004</v>
      </c>
      <c r="Q47" s="98">
        <v>2601.3389999999999</v>
      </c>
    </row>
    <row r="48" spans="1:17" s="93" customFormat="1" ht="12.75" customHeight="1" x14ac:dyDescent="0.2">
      <c r="A48" s="91" t="s">
        <v>57</v>
      </c>
      <c r="B48" s="91"/>
      <c r="C48" s="97">
        <v>70375</v>
      </c>
      <c r="D48" s="97">
        <v>72130</v>
      </c>
      <c r="E48" s="97">
        <v>142505</v>
      </c>
      <c r="G48" s="97">
        <v>70525</v>
      </c>
      <c r="H48" s="97">
        <v>73225</v>
      </c>
      <c r="I48" s="97">
        <v>143750</v>
      </c>
      <c r="K48" s="98">
        <v>1443.644</v>
      </c>
      <c r="L48" s="98">
        <v>1131.6949999999999</v>
      </c>
      <c r="M48" s="98">
        <v>2575.3389999999999</v>
      </c>
      <c r="O48" s="98">
        <v>1053.796</v>
      </c>
      <c r="P48" s="98">
        <v>1093.43</v>
      </c>
      <c r="Q48" s="98">
        <v>2147.2260000000001</v>
      </c>
    </row>
    <row r="49" spans="1:17" s="93" customFormat="1" ht="12.75" customHeight="1" x14ac:dyDescent="0.2">
      <c r="A49" s="91" t="s">
        <v>34</v>
      </c>
      <c r="B49" s="91"/>
      <c r="C49" s="97">
        <v>86185</v>
      </c>
      <c r="D49" s="97">
        <v>85186</v>
      </c>
      <c r="E49" s="97">
        <v>171371</v>
      </c>
      <c r="G49" s="97">
        <v>83403</v>
      </c>
      <c r="H49" s="97">
        <v>80535</v>
      </c>
      <c r="I49" s="97">
        <v>163938</v>
      </c>
      <c r="K49" s="98">
        <v>0.249</v>
      </c>
      <c r="L49" s="98">
        <v>0</v>
      </c>
      <c r="M49" s="98">
        <v>0.249</v>
      </c>
      <c r="O49" s="98">
        <v>4.12</v>
      </c>
      <c r="P49" s="98">
        <v>9.8740000000000006</v>
      </c>
      <c r="Q49" s="98">
        <v>13.994</v>
      </c>
    </row>
    <row r="50" spans="1:17" s="93" customFormat="1" ht="12.75" customHeight="1" x14ac:dyDescent="0.2">
      <c r="A50" s="173" t="s">
        <v>8</v>
      </c>
      <c r="B50" s="173" t="s">
        <v>15</v>
      </c>
      <c r="C50" s="97">
        <v>2957096</v>
      </c>
      <c r="D50" s="97">
        <v>2946180</v>
      </c>
      <c r="E50" s="97">
        <v>5903276</v>
      </c>
      <c r="G50" s="97">
        <v>3124733</v>
      </c>
      <c r="H50" s="97">
        <v>3123089</v>
      </c>
      <c r="I50" s="97">
        <v>6247822</v>
      </c>
      <c r="K50" s="98">
        <v>61496.323000000004</v>
      </c>
      <c r="L50" s="98">
        <v>78316.127000000008</v>
      </c>
      <c r="M50" s="98">
        <v>139812.45000000001</v>
      </c>
      <c r="O50" s="98">
        <v>60505.620999999999</v>
      </c>
      <c r="P50" s="98">
        <v>79257.093000000008</v>
      </c>
      <c r="Q50" s="98">
        <v>139762.71400000001</v>
      </c>
    </row>
    <row r="51" spans="1:17" s="93" customFormat="1" ht="12.75" customHeight="1" x14ac:dyDescent="0.2">
      <c r="A51" s="91" t="s">
        <v>14</v>
      </c>
      <c r="B51" s="91" t="s">
        <v>35</v>
      </c>
      <c r="C51" s="97">
        <v>18845</v>
      </c>
      <c r="D51" s="97">
        <v>20735</v>
      </c>
      <c r="E51" s="97">
        <v>39580</v>
      </c>
      <c r="G51" s="97">
        <v>16427</v>
      </c>
      <c r="H51" s="97">
        <v>16993</v>
      </c>
      <c r="I51" s="97">
        <v>33420</v>
      </c>
      <c r="K51" s="98">
        <v>24.891999999999999</v>
      </c>
      <c r="L51" s="98">
        <v>26.602</v>
      </c>
      <c r="M51" s="98">
        <v>51.494</v>
      </c>
      <c r="O51" s="98">
        <v>21.495999999999999</v>
      </c>
      <c r="P51" s="98">
        <v>9.6660000000000004</v>
      </c>
      <c r="Q51" s="98">
        <v>31.161999999999999</v>
      </c>
    </row>
    <row r="52" spans="1:17" s="93" customFormat="1" ht="12.75" customHeight="1" x14ac:dyDescent="0.2">
      <c r="A52" s="91" t="s">
        <v>9</v>
      </c>
      <c r="B52" s="91"/>
      <c r="C52" s="97">
        <v>30596</v>
      </c>
      <c r="D52" s="97">
        <v>31914</v>
      </c>
      <c r="E52" s="97">
        <v>62510</v>
      </c>
      <c r="G52" s="97">
        <v>32465</v>
      </c>
      <c r="H52" s="97">
        <v>32886</v>
      </c>
      <c r="I52" s="97">
        <v>65351</v>
      </c>
      <c r="K52" s="98">
        <v>0</v>
      </c>
      <c r="L52" s="98">
        <v>1.665</v>
      </c>
      <c r="M52" s="98">
        <v>1.665</v>
      </c>
      <c r="O52" s="98">
        <v>0</v>
      </c>
      <c r="P52" s="98">
        <v>0.111</v>
      </c>
      <c r="Q52" s="98">
        <v>0.111</v>
      </c>
    </row>
    <row r="53" spans="1:17" s="93" customFormat="1" ht="12.75" customHeight="1" x14ac:dyDescent="0.2">
      <c r="A53" s="91" t="s">
        <v>40</v>
      </c>
      <c r="B53" s="91"/>
      <c r="C53" s="97">
        <v>9855</v>
      </c>
      <c r="D53" s="97">
        <v>8509</v>
      </c>
      <c r="E53" s="97">
        <v>18364</v>
      </c>
      <c r="G53" s="97">
        <v>25080</v>
      </c>
      <c r="H53" s="97">
        <v>20107</v>
      </c>
      <c r="I53" s="97">
        <v>45187</v>
      </c>
      <c r="K53" s="98">
        <v>5.37</v>
      </c>
      <c r="L53" s="98">
        <v>113.203</v>
      </c>
      <c r="M53" s="98">
        <v>118.57300000000001</v>
      </c>
      <c r="O53" s="98">
        <v>13.231</v>
      </c>
      <c r="P53" s="98">
        <v>204.48500000000001</v>
      </c>
      <c r="Q53" s="98">
        <v>217.71600000000001</v>
      </c>
    </row>
    <row r="54" spans="1:17" s="93" customFormat="1" ht="12.75" customHeight="1" x14ac:dyDescent="0.2">
      <c r="A54" s="91" t="s">
        <v>11</v>
      </c>
      <c r="B54" s="91"/>
      <c r="C54" s="97">
        <v>29656</v>
      </c>
      <c r="D54" s="97">
        <v>51617</v>
      </c>
      <c r="E54" s="97">
        <v>81273</v>
      </c>
      <c r="G54" s="97">
        <v>27320</v>
      </c>
      <c r="H54" s="97">
        <v>33185</v>
      </c>
      <c r="I54" s="97">
        <v>60505</v>
      </c>
      <c r="K54" s="98">
        <v>233.71299999999999</v>
      </c>
      <c r="L54" s="98">
        <v>1681.4849999999999</v>
      </c>
      <c r="M54" s="98">
        <v>1915.1979999999999</v>
      </c>
      <c r="O54" s="98">
        <v>154.749</v>
      </c>
      <c r="P54" s="98">
        <v>1792.2270000000001</v>
      </c>
      <c r="Q54" s="98">
        <v>1946.9760000000001</v>
      </c>
    </row>
    <row r="55" spans="1:17" s="93" customFormat="1" ht="12.75" customHeight="1" x14ac:dyDescent="0.2">
      <c r="A55" s="91" t="s">
        <v>23</v>
      </c>
      <c r="B55" s="91"/>
      <c r="C55" s="97">
        <v>4159</v>
      </c>
      <c r="D55" s="97">
        <v>3920</v>
      </c>
      <c r="E55" s="97">
        <v>8079</v>
      </c>
      <c r="G55" s="97">
        <v>0</v>
      </c>
      <c r="H55" s="97">
        <v>0</v>
      </c>
      <c r="I55" s="97">
        <v>0</v>
      </c>
      <c r="K55" s="98">
        <v>9.2360000000000007</v>
      </c>
      <c r="L55" s="98">
        <v>8.6039999999999992</v>
      </c>
      <c r="M55" s="98">
        <v>17.84</v>
      </c>
      <c r="O55" s="98">
        <v>0</v>
      </c>
      <c r="P55" s="98">
        <v>0</v>
      </c>
      <c r="Q55" s="98">
        <v>0</v>
      </c>
    </row>
    <row r="56" spans="1:17" s="93" customFormat="1" ht="12.75" customHeight="1" x14ac:dyDescent="0.2">
      <c r="A56" s="91" t="s">
        <v>27</v>
      </c>
      <c r="B56" s="91" t="s">
        <v>35</v>
      </c>
      <c r="C56" s="97">
        <v>75352</v>
      </c>
      <c r="D56" s="97">
        <v>70234</v>
      </c>
      <c r="E56" s="97">
        <v>145586</v>
      </c>
      <c r="G56" s="97">
        <v>64546</v>
      </c>
      <c r="H56" s="97">
        <v>58565</v>
      </c>
      <c r="I56" s="97">
        <v>123111</v>
      </c>
      <c r="K56" s="98">
        <v>52.523000000000003</v>
      </c>
      <c r="L56" s="98">
        <v>41.481000000000002</v>
      </c>
      <c r="M56" s="98">
        <v>94.004000000000005</v>
      </c>
      <c r="O56" s="98">
        <v>230.999</v>
      </c>
      <c r="P56" s="98">
        <v>87.492000000000004</v>
      </c>
      <c r="Q56" s="98">
        <v>318.49099999999999</v>
      </c>
    </row>
    <row r="57" spans="1:17" s="93" customFormat="1" ht="12.75" customHeight="1" x14ac:dyDescent="0.2">
      <c r="A57" s="91" t="s">
        <v>28</v>
      </c>
      <c r="B57" s="91"/>
      <c r="C57" s="97">
        <v>32814</v>
      </c>
      <c r="D57" s="97">
        <v>30180</v>
      </c>
      <c r="E57" s="97">
        <v>62994</v>
      </c>
      <c r="G57" s="97">
        <v>31830</v>
      </c>
      <c r="H57" s="97">
        <v>29123</v>
      </c>
      <c r="I57" s="97">
        <v>60953</v>
      </c>
      <c r="K57" s="98">
        <v>62.65</v>
      </c>
      <c r="L57" s="98">
        <v>80.483000000000004</v>
      </c>
      <c r="M57" s="98">
        <v>143.13300000000001</v>
      </c>
      <c r="O57" s="98">
        <v>43.496000000000002</v>
      </c>
      <c r="P57" s="98">
        <v>47.533000000000001</v>
      </c>
      <c r="Q57" s="98">
        <v>91.028999999999996</v>
      </c>
    </row>
    <row r="58" spans="1:17" s="93" customFormat="1" ht="12.75" customHeight="1" x14ac:dyDescent="0.2">
      <c r="A58" s="91" t="s">
        <v>31</v>
      </c>
      <c r="B58" s="91"/>
      <c r="C58" s="97">
        <v>3563</v>
      </c>
      <c r="D58" s="97">
        <v>2676</v>
      </c>
      <c r="E58" s="97">
        <v>6239</v>
      </c>
      <c r="G58" s="97">
        <v>0</v>
      </c>
      <c r="H58" s="97">
        <v>0</v>
      </c>
      <c r="I58" s="97">
        <v>0</v>
      </c>
      <c r="K58" s="98">
        <v>0</v>
      </c>
      <c r="L58" s="98">
        <v>9.94</v>
      </c>
      <c r="M58" s="98">
        <v>9.94</v>
      </c>
      <c r="O58" s="98">
        <v>0</v>
      </c>
      <c r="P58" s="98">
        <v>0</v>
      </c>
      <c r="Q58" s="98">
        <v>0</v>
      </c>
    </row>
    <row r="59" spans="1:17" s="93" customFormat="1" ht="12.75" customHeight="1" x14ac:dyDescent="0.2">
      <c r="A59" s="91" t="s">
        <v>48</v>
      </c>
      <c r="B59" s="91"/>
      <c r="C59" s="97">
        <v>1527</v>
      </c>
      <c r="D59" s="97">
        <v>1015</v>
      </c>
      <c r="E59" s="97">
        <v>2542</v>
      </c>
      <c r="G59" s="97">
        <v>5744</v>
      </c>
      <c r="H59" s="97">
        <v>3999</v>
      </c>
      <c r="I59" s="97">
        <v>9743</v>
      </c>
      <c r="K59" s="98">
        <v>0</v>
      </c>
      <c r="L59" s="98">
        <v>0</v>
      </c>
      <c r="M59" s="98">
        <v>0</v>
      </c>
      <c r="O59" s="98">
        <v>0</v>
      </c>
      <c r="P59" s="98">
        <v>0</v>
      </c>
      <c r="Q59" s="98">
        <v>0</v>
      </c>
    </row>
    <row r="60" spans="1:17" s="93" customFormat="1" ht="12.75" customHeight="1" x14ac:dyDescent="0.2">
      <c r="A60" s="91" t="s">
        <v>323</v>
      </c>
      <c r="B60" s="91"/>
      <c r="C60" s="97">
        <v>3799</v>
      </c>
      <c r="D60" s="97">
        <v>4886</v>
      </c>
      <c r="E60" s="97">
        <v>8685</v>
      </c>
      <c r="G60" s="97">
        <v>10318</v>
      </c>
      <c r="H60" s="97">
        <v>10232</v>
      </c>
      <c r="I60" s="97">
        <v>20550</v>
      </c>
      <c r="K60" s="98">
        <v>4.1159999999999997</v>
      </c>
      <c r="L60" s="98">
        <v>48.372</v>
      </c>
      <c r="M60" s="98">
        <v>52.488</v>
      </c>
      <c r="O60" s="98">
        <v>41.136000000000003</v>
      </c>
      <c r="P60" s="98">
        <v>79.591999999999999</v>
      </c>
      <c r="Q60" s="98">
        <v>120.72800000000001</v>
      </c>
    </row>
    <row r="61" spans="1:17" s="93" customFormat="1" ht="12.75" customHeight="1" x14ac:dyDescent="0.2">
      <c r="A61" s="91" t="s">
        <v>13</v>
      </c>
      <c r="B61" s="91"/>
      <c r="C61" s="97">
        <v>28559</v>
      </c>
      <c r="D61" s="97">
        <v>30358</v>
      </c>
      <c r="E61" s="97">
        <v>58917</v>
      </c>
      <c r="G61" s="97">
        <v>32472</v>
      </c>
      <c r="H61" s="97">
        <v>35498</v>
      </c>
      <c r="I61" s="97">
        <v>67970</v>
      </c>
      <c r="K61" s="98">
        <v>57.213000000000001</v>
      </c>
      <c r="L61" s="98">
        <v>17.783999999999999</v>
      </c>
      <c r="M61" s="98">
        <v>74.997</v>
      </c>
      <c r="O61" s="98">
        <v>39.381999999999998</v>
      </c>
      <c r="P61" s="98">
        <v>22.45</v>
      </c>
      <c r="Q61" s="98">
        <v>61.831999999999994</v>
      </c>
    </row>
    <row r="62" spans="1:17" s="93" customFormat="1" ht="12.75" customHeight="1" x14ac:dyDescent="0.2">
      <c r="A62" s="91" t="s">
        <v>33</v>
      </c>
      <c r="B62" s="91"/>
      <c r="C62" s="97">
        <v>91253</v>
      </c>
      <c r="D62" s="97">
        <v>86145</v>
      </c>
      <c r="E62" s="97">
        <v>177398</v>
      </c>
      <c r="G62" s="97">
        <v>88874</v>
      </c>
      <c r="H62" s="97">
        <v>85035</v>
      </c>
      <c r="I62" s="97">
        <v>173909</v>
      </c>
      <c r="K62" s="98">
        <v>38.01</v>
      </c>
      <c r="L62" s="98">
        <v>112.14</v>
      </c>
      <c r="M62" s="98">
        <v>150.15</v>
      </c>
      <c r="O62" s="98">
        <v>653.63599999999997</v>
      </c>
      <c r="P62" s="98">
        <v>117.676</v>
      </c>
      <c r="Q62" s="98">
        <v>771.31200000000001</v>
      </c>
    </row>
    <row r="63" spans="1:17" s="93" customFormat="1" ht="12.75" customHeight="1" x14ac:dyDescent="0.2">
      <c r="A63" s="173" t="s">
        <v>8</v>
      </c>
      <c r="B63" s="173" t="s">
        <v>35</v>
      </c>
      <c r="C63" s="97">
        <v>329978</v>
      </c>
      <c r="D63" s="97">
        <v>342189</v>
      </c>
      <c r="E63" s="97">
        <v>672167</v>
      </c>
      <c r="G63" s="97">
        <v>335076</v>
      </c>
      <c r="H63" s="97">
        <v>325623</v>
      </c>
      <c r="I63" s="97">
        <v>660699</v>
      </c>
      <c r="K63" s="98">
        <v>487.72300000000001</v>
      </c>
      <c r="L63" s="98">
        <v>2141.759</v>
      </c>
      <c r="M63" s="98">
        <v>2629.482</v>
      </c>
      <c r="O63" s="98">
        <v>1198.125</v>
      </c>
      <c r="P63" s="98">
        <v>2361.232</v>
      </c>
      <c r="Q63" s="98">
        <v>3559.357</v>
      </c>
    </row>
    <row r="64" spans="1:17" s="93" customFormat="1" ht="12.75" customHeight="1" x14ac:dyDescent="0.2">
      <c r="A64" s="91" t="s">
        <v>322</v>
      </c>
      <c r="B64" s="91" t="s">
        <v>373</v>
      </c>
      <c r="C64" s="97">
        <v>5644</v>
      </c>
      <c r="D64" s="97">
        <v>6585</v>
      </c>
      <c r="E64" s="97">
        <v>12229</v>
      </c>
      <c r="G64" s="97">
        <v>15759</v>
      </c>
      <c r="H64" s="97">
        <v>14058</v>
      </c>
      <c r="I64" s="97">
        <v>29817</v>
      </c>
      <c r="K64" s="98">
        <v>9.8000000000000004E-2</v>
      </c>
      <c r="L64" s="98">
        <v>0</v>
      </c>
      <c r="M64" s="98">
        <v>9.8000000000000004E-2</v>
      </c>
      <c r="O64" s="98">
        <v>0</v>
      </c>
      <c r="P64" s="98">
        <v>0</v>
      </c>
      <c r="Q64" s="98">
        <v>0</v>
      </c>
    </row>
    <row r="65" spans="1:17" s="93" customFormat="1" ht="12.75" customHeight="1" x14ac:dyDescent="0.2">
      <c r="A65" s="91" t="s">
        <v>13</v>
      </c>
      <c r="B65" s="91"/>
      <c r="C65" s="97">
        <v>26326</v>
      </c>
      <c r="D65" s="97">
        <v>25777</v>
      </c>
      <c r="E65" s="97">
        <v>52103</v>
      </c>
      <c r="G65" s="97">
        <v>22817</v>
      </c>
      <c r="H65" s="97">
        <v>34256</v>
      </c>
      <c r="I65" s="97">
        <v>57073</v>
      </c>
      <c r="K65" s="98">
        <v>454.512</v>
      </c>
      <c r="L65" s="98">
        <v>14.131</v>
      </c>
      <c r="M65" s="98">
        <v>468.64300000000003</v>
      </c>
      <c r="O65" s="98">
        <v>78.369</v>
      </c>
      <c r="P65" s="98">
        <v>5.0910000000000002</v>
      </c>
      <c r="Q65" s="98">
        <v>83.46</v>
      </c>
    </row>
    <row r="66" spans="1:17" s="93" customFormat="1" ht="12.75" customHeight="1" x14ac:dyDescent="0.2">
      <c r="A66" s="91" t="s">
        <v>34</v>
      </c>
      <c r="B66" s="91"/>
      <c r="C66" s="97">
        <v>15124</v>
      </c>
      <c r="D66" s="97">
        <v>13463</v>
      </c>
      <c r="E66" s="97">
        <v>28587</v>
      </c>
      <c r="G66" s="97">
        <v>0</v>
      </c>
      <c r="H66" s="97">
        <v>0</v>
      </c>
      <c r="I66" s="97">
        <v>0</v>
      </c>
      <c r="K66" s="98">
        <v>63.177</v>
      </c>
      <c r="L66" s="98">
        <v>9.0470000000000006</v>
      </c>
      <c r="M66" s="98">
        <v>72.224000000000004</v>
      </c>
      <c r="O66" s="98">
        <v>0</v>
      </c>
      <c r="P66" s="98">
        <v>0</v>
      </c>
      <c r="Q66" s="98">
        <v>0</v>
      </c>
    </row>
    <row r="67" spans="1:17" s="93" customFormat="1" ht="12.75" customHeight="1" x14ac:dyDescent="0.2">
      <c r="A67" s="173" t="s">
        <v>8</v>
      </c>
      <c r="B67" s="173" t="s">
        <v>373</v>
      </c>
      <c r="C67" s="97">
        <v>47094</v>
      </c>
      <c r="D67" s="97">
        <v>45825</v>
      </c>
      <c r="E67" s="97">
        <v>92919</v>
      </c>
      <c r="G67" s="97">
        <v>38576</v>
      </c>
      <c r="H67" s="97">
        <v>48314</v>
      </c>
      <c r="I67" s="97">
        <v>86890</v>
      </c>
      <c r="K67" s="98">
        <v>517.78700000000003</v>
      </c>
      <c r="L67" s="98">
        <v>23.178000000000001</v>
      </c>
      <c r="M67" s="98">
        <v>540.96500000000003</v>
      </c>
      <c r="O67" s="98">
        <v>78.369</v>
      </c>
      <c r="P67" s="98">
        <v>5.0910000000000002</v>
      </c>
      <c r="Q67" s="98">
        <v>83.46</v>
      </c>
    </row>
    <row r="68" spans="1:17" s="93" customFormat="1" ht="12.75" customHeight="1" x14ac:dyDescent="0.2">
      <c r="A68" s="91" t="s">
        <v>9</v>
      </c>
      <c r="B68" s="91" t="s">
        <v>36</v>
      </c>
      <c r="C68" s="97">
        <v>50594</v>
      </c>
      <c r="D68" s="97">
        <v>49717</v>
      </c>
      <c r="E68" s="97">
        <v>100311</v>
      </c>
      <c r="G68" s="97">
        <v>38704</v>
      </c>
      <c r="H68" s="97">
        <v>39666</v>
      </c>
      <c r="I68" s="97">
        <v>78370</v>
      </c>
      <c r="K68" s="98">
        <v>16.172999999999998</v>
      </c>
      <c r="L68" s="98">
        <v>5.0839999999999996</v>
      </c>
      <c r="M68" s="98">
        <v>21.256999999999998</v>
      </c>
      <c r="O68" s="98">
        <v>13.888</v>
      </c>
      <c r="P68" s="98">
        <v>0</v>
      </c>
      <c r="Q68" s="98">
        <v>13.888</v>
      </c>
    </row>
    <row r="69" spans="1:17" s="93" customFormat="1" ht="12.75" customHeight="1" x14ac:dyDescent="0.2">
      <c r="A69" s="91" t="s">
        <v>11</v>
      </c>
      <c r="B69" s="91"/>
      <c r="C69" s="97">
        <v>0</v>
      </c>
      <c r="D69" s="97">
        <v>0</v>
      </c>
      <c r="E69" s="97">
        <v>0</v>
      </c>
      <c r="G69" s="97">
        <v>0</v>
      </c>
      <c r="H69" s="97">
        <v>0</v>
      </c>
      <c r="I69" s="97">
        <v>0</v>
      </c>
      <c r="K69" s="98">
        <v>0</v>
      </c>
      <c r="L69" s="98">
        <v>0</v>
      </c>
      <c r="M69" s="98">
        <v>0</v>
      </c>
      <c r="O69" s="98">
        <v>0</v>
      </c>
      <c r="P69" s="98">
        <v>1.8120000000000001</v>
      </c>
      <c r="Q69" s="98">
        <v>1.8120000000000001</v>
      </c>
    </row>
    <row r="70" spans="1:17" s="93" customFormat="1" ht="12.75" customHeight="1" x14ac:dyDescent="0.2">
      <c r="A70" s="91" t="s">
        <v>12</v>
      </c>
      <c r="B70" s="91"/>
      <c r="C70" s="97">
        <v>1526</v>
      </c>
      <c r="D70" s="97">
        <v>1060</v>
      </c>
      <c r="E70" s="97">
        <v>2586</v>
      </c>
      <c r="G70" s="97">
        <v>0</v>
      </c>
      <c r="H70" s="97">
        <v>0</v>
      </c>
      <c r="I70" s="97">
        <v>0</v>
      </c>
      <c r="K70" s="98">
        <v>3.3</v>
      </c>
      <c r="L70" s="98">
        <v>0.14199999999999999</v>
      </c>
      <c r="M70" s="98">
        <v>3.4419999999999997</v>
      </c>
      <c r="O70" s="98">
        <v>0</v>
      </c>
      <c r="P70" s="98">
        <v>0</v>
      </c>
      <c r="Q70" s="98">
        <v>0</v>
      </c>
    </row>
    <row r="71" spans="1:17" s="93" customFormat="1" ht="12.75" customHeight="1" x14ac:dyDescent="0.2">
      <c r="A71" s="91" t="s">
        <v>23</v>
      </c>
      <c r="B71" s="91"/>
      <c r="C71" s="97">
        <v>6158</v>
      </c>
      <c r="D71" s="97">
        <v>6037</v>
      </c>
      <c r="E71" s="97">
        <v>12195</v>
      </c>
      <c r="G71" s="97">
        <v>0</v>
      </c>
      <c r="H71" s="97">
        <v>0</v>
      </c>
      <c r="I71" s="97">
        <v>0</v>
      </c>
      <c r="K71" s="98">
        <v>22.027000000000001</v>
      </c>
      <c r="L71" s="98">
        <v>0</v>
      </c>
      <c r="M71" s="98">
        <v>22.027000000000001</v>
      </c>
      <c r="O71" s="98">
        <v>0</v>
      </c>
      <c r="P71" s="98">
        <v>0</v>
      </c>
      <c r="Q71" s="98">
        <v>0</v>
      </c>
    </row>
    <row r="72" spans="1:17" s="93" customFormat="1" ht="12.75" customHeight="1" x14ac:dyDescent="0.2">
      <c r="A72" s="91" t="s">
        <v>323</v>
      </c>
      <c r="B72" s="91"/>
      <c r="C72" s="97">
        <v>455</v>
      </c>
      <c r="D72" s="97">
        <v>392</v>
      </c>
      <c r="E72" s="97">
        <v>847</v>
      </c>
      <c r="G72" s="97">
        <v>4329</v>
      </c>
      <c r="H72" s="97">
        <v>3862</v>
      </c>
      <c r="I72" s="97">
        <v>8191</v>
      </c>
      <c r="K72" s="98">
        <v>0</v>
      </c>
      <c r="L72" s="98">
        <v>3.9780000000000002</v>
      </c>
      <c r="M72" s="98">
        <v>3.9780000000000002</v>
      </c>
      <c r="O72" s="98">
        <v>21.513000000000002</v>
      </c>
      <c r="P72" s="98">
        <v>69.593000000000004</v>
      </c>
      <c r="Q72" s="98">
        <v>91.106000000000009</v>
      </c>
    </row>
    <row r="73" spans="1:17" s="93" customFormat="1" ht="12.75" customHeight="1" x14ac:dyDescent="0.2">
      <c r="A73" s="91" t="s">
        <v>13</v>
      </c>
      <c r="B73" s="91"/>
      <c r="C73" s="97">
        <v>67613</v>
      </c>
      <c r="D73" s="97">
        <v>67629</v>
      </c>
      <c r="E73" s="97">
        <v>135242</v>
      </c>
      <c r="G73" s="97">
        <v>74577</v>
      </c>
      <c r="H73" s="97">
        <v>74161</v>
      </c>
      <c r="I73" s="97">
        <v>148738</v>
      </c>
      <c r="K73" s="98">
        <v>318.358</v>
      </c>
      <c r="L73" s="98">
        <v>112.608</v>
      </c>
      <c r="M73" s="98">
        <v>430.96600000000001</v>
      </c>
      <c r="O73" s="98">
        <v>279.74900000000002</v>
      </c>
      <c r="P73" s="98">
        <v>88.893000000000001</v>
      </c>
      <c r="Q73" s="98">
        <v>368.64200000000005</v>
      </c>
    </row>
    <row r="74" spans="1:17" s="93" customFormat="1" ht="12.75" customHeight="1" x14ac:dyDescent="0.2">
      <c r="A74" s="173" t="s">
        <v>8</v>
      </c>
      <c r="B74" s="173" t="s">
        <v>36</v>
      </c>
      <c r="C74" s="97">
        <v>126346</v>
      </c>
      <c r="D74" s="97">
        <v>124835</v>
      </c>
      <c r="E74" s="97">
        <v>251181</v>
      </c>
      <c r="G74" s="97">
        <v>117610</v>
      </c>
      <c r="H74" s="97">
        <v>117689</v>
      </c>
      <c r="I74" s="97">
        <v>235299</v>
      </c>
      <c r="K74" s="98">
        <v>359.858</v>
      </c>
      <c r="L74" s="98">
        <v>121.81200000000001</v>
      </c>
      <c r="M74" s="98">
        <v>481.67</v>
      </c>
      <c r="O74" s="98">
        <v>315.15000000000003</v>
      </c>
      <c r="P74" s="98">
        <v>160.298</v>
      </c>
      <c r="Q74" s="98">
        <v>475.44800000000004</v>
      </c>
    </row>
    <row r="75" spans="1:17" s="93" customFormat="1" ht="12.75" customHeight="1" x14ac:dyDescent="0.2">
      <c r="A75" s="91" t="s">
        <v>14</v>
      </c>
      <c r="B75" s="91" t="s">
        <v>296</v>
      </c>
      <c r="C75" s="97">
        <v>187216</v>
      </c>
      <c r="D75" s="97">
        <v>196279</v>
      </c>
      <c r="E75" s="97">
        <v>383495</v>
      </c>
      <c r="G75" s="97">
        <v>181459</v>
      </c>
      <c r="H75" s="97">
        <v>191528</v>
      </c>
      <c r="I75" s="97">
        <v>372987</v>
      </c>
      <c r="K75" s="98">
        <v>491.28399999999999</v>
      </c>
      <c r="L75" s="98">
        <v>833.16600000000005</v>
      </c>
      <c r="M75" s="98">
        <v>1324.45</v>
      </c>
      <c r="O75" s="98">
        <v>149.959</v>
      </c>
      <c r="P75" s="98">
        <v>263.95600000000002</v>
      </c>
      <c r="Q75" s="98">
        <v>413.91500000000002</v>
      </c>
    </row>
    <row r="76" spans="1:17" s="93" customFormat="1" ht="12.75" customHeight="1" x14ac:dyDescent="0.2">
      <c r="A76" s="91" t="s">
        <v>18</v>
      </c>
      <c r="B76" s="91"/>
      <c r="C76" s="97">
        <v>43779</v>
      </c>
      <c r="D76" s="97">
        <v>42409</v>
      </c>
      <c r="E76" s="97">
        <v>86188</v>
      </c>
      <c r="G76" s="97">
        <v>42539</v>
      </c>
      <c r="H76" s="97">
        <v>40921</v>
      </c>
      <c r="I76" s="97">
        <v>83460</v>
      </c>
      <c r="K76" s="98">
        <v>6.3019999999999996</v>
      </c>
      <c r="L76" s="98">
        <v>2.125</v>
      </c>
      <c r="M76" s="98">
        <v>8.4269999999999996</v>
      </c>
      <c r="O76" s="98">
        <v>2.73</v>
      </c>
      <c r="P76" s="98">
        <v>3.2040000000000002</v>
      </c>
      <c r="Q76" s="98">
        <v>5.9340000000000002</v>
      </c>
    </row>
    <row r="77" spans="1:17" s="93" customFormat="1" ht="12.75" customHeight="1" x14ac:dyDescent="0.2">
      <c r="A77" s="91" t="s">
        <v>11</v>
      </c>
      <c r="B77" s="91"/>
      <c r="C77" s="97">
        <v>38097</v>
      </c>
      <c r="D77" s="97">
        <v>17181</v>
      </c>
      <c r="E77" s="97">
        <v>55278</v>
      </c>
      <c r="G77" s="97">
        <v>7484</v>
      </c>
      <c r="H77" s="97">
        <v>3791</v>
      </c>
      <c r="I77" s="97">
        <v>11275</v>
      </c>
      <c r="K77" s="98">
        <v>2678.4250000000002</v>
      </c>
      <c r="L77" s="98">
        <v>1027.6099999999999</v>
      </c>
      <c r="M77" s="98">
        <v>3706.0349999999999</v>
      </c>
      <c r="O77" s="98">
        <v>531.42600000000004</v>
      </c>
      <c r="P77" s="98">
        <v>176.30099999999999</v>
      </c>
      <c r="Q77" s="98">
        <v>707.72700000000009</v>
      </c>
    </row>
    <row r="78" spans="1:17" s="93" customFormat="1" ht="12.75" customHeight="1" x14ac:dyDescent="0.2">
      <c r="A78" s="91" t="s">
        <v>12</v>
      </c>
      <c r="B78" s="91"/>
      <c r="C78" s="97">
        <v>85748</v>
      </c>
      <c r="D78" s="97">
        <v>81509</v>
      </c>
      <c r="E78" s="97">
        <v>167257</v>
      </c>
      <c r="G78" s="97">
        <v>64287</v>
      </c>
      <c r="H78" s="97">
        <v>61576</v>
      </c>
      <c r="I78" s="97">
        <v>125863</v>
      </c>
      <c r="K78" s="98">
        <v>1455.479</v>
      </c>
      <c r="L78" s="98">
        <v>717.41300000000001</v>
      </c>
      <c r="M78" s="98">
        <v>2172.8919999999998</v>
      </c>
      <c r="O78" s="98">
        <v>1038.498</v>
      </c>
      <c r="P78" s="98">
        <v>490.21300000000002</v>
      </c>
      <c r="Q78" s="98">
        <v>1528.711</v>
      </c>
    </row>
    <row r="79" spans="1:17" s="93" customFormat="1" ht="12.75" customHeight="1" x14ac:dyDescent="0.2">
      <c r="A79" s="91" t="s">
        <v>27</v>
      </c>
      <c r="B79" s="91"/>
      <c r="C79" s="97">
        <v>0</v>
      </c>
      <c r="D79" s="97">
        <v>0</v>
      </c>
      <c r="E79" s="97">
        <v>0</v>
      </c>
      <c r="G79" s="97">
        <v>0</v>
      </c>
      <c r="H79" s="97">
        <v>119</v>
      </c>
      <c r="I79" s="97">
        <v>119</v>
      </c>
      <c r="K79" s="98">
        <v>0</v>
      </c>
      <c r="L79" s="98">
        <v>0</v>
      </c>
      <c r="M79" s="98">
        <v>0</v>
      </c>
      <c r="O79" s="98">
        <v>0</v>
      </c>
      <c r="P79" s="98">
        <v>0</v>
      </c>
      <c r="Q79" s="98">
        <v>0</v>
      </c>
    </row>
    <row r="80" spans="1:17" s="93" customFormat="1" ht="12.75" customHeight="1" x14ac:dyDescent="0.2">
      <c r="A80" s="91" t="s">
        <v>30</v>
      </c>
      <c r="B80" s="91"/>
      <c r="C80" s="97">
        <v>23324</v>
      </c>
      <c r="D80" s="97">
        <v>22826</v>
      </c>
      <c r="E80" s="97">
        <v>46150</v>
      </c>
      <c r="G80" s="97">
        <v>24041</v>
      </c>
      <c r="H80" s="97">
        <v>24691</v>
      </c>
      <c r="I80" s="97">
        <v>48732</v>
      </c>
      <c r="K80" s="98">
        <v>0</v>
      </c>
      <c r="L80" s="98">
        <v>0</v>
      </c>
      <c r="M80" s="98">
        <v>0</v>
      </c>
      <c r="O80" s="98">
        <v>0</v>
      </c>
      <c r="P80" s="98">
        <v>0</v>
      </c>
      <c r="Q80" s="98">
        <v>0</v>
      </c>
    </row>
    <row r="81" spans="1:17" s="93" customFormat="1" ht="12.75" customHeight="1" x14ac:dyDescent="0.2">
      <c r="A81" s="91" t="s">
        <v>13</v>
      </c>
      <c r="B81" s="91"/>
      <c r="C81" s="97">
        <v>65559</v>
      </c>
      <c r="D81" s="97">
        <v>62000</v>
      </c>
      <c r="E81" s="97">
        <v>127559</v>
      </c>
      <c r="G81" s="97">
        <v>70355</v>
      </c>
      <c r="H81" s="97">
        <v>62385</v>
      </c>
      <c r="I81" s="97">
        <v>132740</v>
      </c>
      <c r="K81" s="98">
        <v>1157.962</v>
      </c>
      <c r="L81" s="98">
        <v>385.185</v>
      </c>
      <c r="M81" s="98">
        <v>1543.1469999999999</v>
      </c>
      <c r="O81" s="98">
        <v>421.87099999999998</v>
      </c>
      <c r="P81" s="98">
        <v>92.927999999999997</v>
      </c>
      <c r="Q81" s="98">
        <v>514.79899999999998</v>
      </c>
    </row>
    <row r="82" spans="1:17" s="93" customFormat="1" ht="12.75" customHeight="1" x14ac:dyDescent="0.2">
      <c r="A82" s="91" t="s">
        <v>33</v>
      </c>
      <c r="B82" s="91"/>
      <c r="C82" s="97">
        <v>78151</v>
      </c>
      <c r="D82" s="97">
        <v>76110</v>
      </c>
      <c r="E82" s="97">
        <v>154261</v>
      </c>
      <c r="G82" s="97">
        <v>71735</v>
      </c>
      <c r="H82" s="97">
        <v>68909</v>
      </c>
      <c r="I82" s="97">
        <v>140644</v>
      </c>
      <c r="K82" s="98">
        <v>903.16600000000005</v>
      </c>
      <c r="L82" s="98">
        <v>13.884</v>
      </c>
      <c r="M82" s="98">
        <v>917.05000000000007</v>
      </c>
      <c r="O82" s="98">
        <v>365.46600000000001</v>
      </c>
      <c r="P82" s="98">
        <v>43.94</v>
      </c>
      <c r="Q82" s="98">
        <v>409.40600000000001</v>
      </c>
    </row>
    <row r="83" spans="1:17" s="93" customFormat="1" ht="12.75" customHeight="1" x14ac:dyDescent="0.2">
      <c r="A83" s="91" t="s">
        <v>34</v>
      </c>
      <c r="B83" s="91"/>
      <c r="C83" s="97">
        <v>25270</v>
      </c>
      <c r="D83" s="97">
        <v>24953</v>
      </c>
      <c r="E83" s="97">
        <v>50223</v>
      </c>
      <c r="G83" s="97">
        <v>25892</v>
      </c>
      <c r="H83" s="97">
        <v>26101</v>
      </c>
      <c r="I83" s="97">
        <v>51993</v>
      </c>
      <c r="K83" s="98">
        <v>0</v>
      </c>
      <c r="L83" s="98">
        <v>0.79300000000000004</v>
      </c>
      <c r="M83" s="98">
        <v>0.79300000000000004</v>
      </c>
      <c r="O83" s="98">
        <v>0</v>
      </c>
      <c r="P83" s="98">
        <v>0.47499999999999998</v>
      </c>
      <c r="Q83" s="98">
        <v>0.47499999999999998</v>
      </c>
    </row>
    <row r="84" spans="1:17" s="93" customFormat="1" ht="12.75" customHeight="1" x14ac:dyDescent="0.2">
      <c r="A84" s="173" t="s">
        <v>8</v>
      </c>
      <c r="B84" s="173" t="s">
        <v>296</v>
      </c>
      <c r="C84" s="97">
        <v>547144</v>
      </c>
      <c r="D84" s="97">
        <v>523267</v>
      </c>
      <c r="E84" s="97">
        <v>1070411</v>
      </c>
      <c r="G84" s="97">
        <v>487792</v>
      </c>
      <c r="H84" s="97">
        <v>480021</v>
      </c>
      <c r="I84" s="97">
        <v>967813</v>
      </c>
      <c r="K84" s="98">
        <v>6692.6180000000013</v>
      </c>
      <c r="L84" s="98">
        <v>2980.1759999999999</v>
      </c>
      <c r="M84" s="98">
        <v>9672.7940000000017</v>
      </c>
      <c r="O84" s="98">
        <v>2509.9499999999998</v>
      </c>
      <c r="P84" s="98">
        <v>1071.0169999999998</v>
      </c>
      <c r="Q84" s="98">
        <v>3580.9669999999996</v>
      </c>
    </row>
    <row r="85" spans="1:17" s="93" customFormat="1" ht="12.75" customHeight="1" x14ac:dyDescent="0.2">
      <c r="A85" s="91" t="s">
        <v>276</v>
      </c>
      <c r="B85" s="91" t="s">
        <v>37</v>
      </c>
      <c r="C85" s="97">
        <v>200063</v>
      </c>
      <c r="D85" s="97">
        <v>198006</v>
      </c>
      <c r="E85" s="97">
        <v>398069</v>
      </c>
      <c r="G85" s="97">
        <v>182172</v>
      </c>
      <c r="H85" s="97">
        <v>183331</v>
      </c>
      <c r="I85" s="97">
        <v>365503</v>
      </c>
      <c r="K85" s="98">
        <v>5438.47</v>
      </c>
      <c r="L85" s="98">
        <v>7993.5450000000001</v>
      </c>
      <c r="M85" s="98">
        <v>13432.014999999999</v>
      </c>
      <c r="O85" s="98">
        <v>3882.9949999999999</v>
      </c>
      <c r="P85" s="98">
        <v>5938.0020000000004</v>
      </c>
      <c r="Q85" s="98">
        <v>9820.9969999999994</v>
      </c>
    </row>
    <row r="86" spans="1:17" s="93" customFormat="1" ht="12.75" customHeight="1" x14ac:dyDescent="0.2">
      <c r="A86" s="91" t="s">
        <v>424</v>
      </c>
      <c r="B86" s="91"/>
      <c r="C86" s="97">
        <v>0</v>
      </c>
      <c r="D86" s="97">
        <v>0</v>
      </c>
      <c r="E86" s="97">
        <v>0</v>
      </c>
      <c r="G86" s="97">
        <v>0</v>
      </c>
      <c r="H86" s="97">
        <v>0</v>
      </c>
      <c r="I86" s="97">
        <v>0</v>
      </c>
      <c r="K86" s="98">
        <v>0</v>
      </c>
      <c r="L86" s="98">
        <v>0</v>
      </c>
      <c r="M86" s="98">
        <v>0</v>
      </c>
      <c r="O86" s="98">
        <v>0</v>
      </c>
      <c r="P86" s="98">
        <v>321.74</v>
      </c>
      <c r="Q86" s="98">
        <v>321.74</v>
      </c>
    </row>
    <row r="87" spans="1:17" s="93" customFormat="1" ht="12.75" customHeight="1" x14ac:dyDescent="0.2">
      <c r="A87" s="91" t="s">
        <v>14</v>
      </c>
      <c r="B87" s="91"/>
      <c r="C87" s="97">
        <v>626090</v>
      </c>
      <c r="D87" s="97">
        <v>621303</v>
      </c>
      <c r="E87" s="97">
        <v>1247393</v>
      </c>
      <c r="G87" s="97">
        <v>622435</v>
      </c>
      <c r="H87" s="97">
        <v>621639</v>
      </c>
      <c r="I87" s="97">
        <v>1244074</v>
      </c>
      <c r="K87" s="98">
        <v>14867.203</v>
      </c>
      <c r="L87" s="98">
        <v>14564.714</v>
      </c>
      <c r="M87" s="98">
        <v>29431.917000000001</v>
      </c>
      <c r="O87" s="98">
        <v>10218.319</v>
      </c>
      <c r="P87" s="98">
        <v>14652.037</v>
      </c>
      <c r="Q87" s="98">
        <v>24870.356</v>
      </c>
    </row>
    <row r="88" spans="1:17" s="93" customFormat="1" ht="12.75" customHeight="1" x14ac:dyDescent="0.2">
      <c r="A88" s="91" t="s">
        <v>350</v>
      </c>
      <c r="B88" s="91"/>
      <c r="C88" s="97">
        <v>0</v>
      </c>
      <c r="D88" s="97">
        <v>0</v>
      </c>
      <c r="E88" s="97">
        <v>0</v>
      </c>
      <c r="G88" s="97">
        <v>0</v>
      </c>
      <c r="H88" s="97">
        <v>0</v>
      </c>
      <c r="I88" s="97">
        <v>0</v>
      </c>
      <c r="K88" s="98">
        <v>0</v>
      </c>
      <c r="L88" s="98">
        <v>90.02</v>
      </c>
      <c r="M88" s="98">
        <v>90.02</v>
      </c>
      <c r="O88" s="98">
        <v>0</v>
      </c>
      <c r="P88" s="98">
        <v>73.394999999999996</v>
      </c>
      <c r="Q88" s="98">
        <v>73.394999999999996</v>
      </c>
    </row>
    <row r="89" spans="1:17" s="93" customFormat="1" ht="12.75" customHeight="1" x14ac:dyDescent="0.2">
      <c r="A89" s="91" t="s">
        <v>16</v>
      </c>
      <c r="B89" s="91"/>
      <c r="C89" s="97">
        <v>63849</v>
      </c>
      <c r="D89" s="97">
        <v>62787</v>
      </c>
      <c r="E89" s="97">
        <v>126636</v>
      </c>
      <c r="G89" s="97">
        <v>59564</v>
      </c>
      <c r="H89" s="97">
        <v>63536</v>
      </c>
      <c r="I89" s="97">
        <v>123100</v>
      </c>
      <c r="K89" s="98">
        <v>2703.6790000000001</v>
      </c>
      <c r="L89" s="98">
        <v>4408.357</v>
      </c>
      <c r="M89" s="98">
        <v>7112.0360000000001</v>
      </c>
      <c r="O89" s="98">
        <v>2300.8629999999998</v>
      </c>
      <c r="P89" s="98">
        <v>4076.9780000000001</v>
      </c>
      <c r="Q89" s="98">
        <v>6377.8410000000003</v>
      </c>
    </row>
    <row r="90" spans="1:17" s="93" customFormat="1" ht="12.75" customHeight="1" x14ac:dyDescent="0.2">
      <c r="A90" s="91" t="s">
        <v>17</v>
      </c>
      <c r="B90" s="91"/>
      <c r="C90" s="97">
        <v>238853</v>
      </c>
      <c r="D90" s="97">
        <v>235776</v>
      </c>
      <c r="E90" s="97">
        <v>474629</v>
      </c>
      <c r="G90" s="97">
        <v>209769</v>
      </c>
      <c r="H90" s="97">
        <v>213423</v>
      </c>
      <c r="I90" s="97">
        <v>423192</v>
      </c>
      <c r="K90" s="98">
        <v>8705.2720000000008</v>
      </c>
      <c r="L90" s="98">
        <v>12294.353999999999</v>
      </c>
      <c r="M90" s="98">
        <v>20999.626</v>
      </c>
      <c r="O90" s="98">
        <v>7441.2020000000002</v>
      </c>
      <c r="P90" s="98">
        <v>8111.6090000000004</v>
      </c>
      <c r="Q90" s="98">
        <v>15552.811000000002</v>
      </c>
    </row>
    <row r="91" spans="1:17" s="93" customFormat="1" ht="12.75" customHeight="1" x14ac:dyDescent="0.2">
      <c r="A91" s="91" t="s">
        <v>38</v>
      </c>
      <c r="B91" s="91"/>
      <c r="C91" s="97">
        <v>53226</v>
      </c>
      <c r="D91" s="97">
        <v>53608</v>
      </c>
      <c r="E91" s="97">
        <v>106834</v>
      </c>
      <c r="G91" s="97">
        <v>57570</v>
      </c>
      <c r="H91" s="97">
        <v>58441</v>
      </c>
      <c r="I91" s="97">
        <v>116011</v>
      </c>
      <c r="K91" s="98">
        <v>1073.989</v>
      </c>
      <c r="L91" s="98">
        <v>1409.8589999999999</v>
      </c>
      <c r="M91" s="98">
        <v>2483.848</v>
      </c>
      <c r="O91" s="98">
        <v>361.80500000000001</v>
      </c>
      <c r="P91" s="98">
        <v>1843.2750000000001</v>
      </c>
      <c r="Q91" s="98">
        <v>2205.08</v>
      </c>
    </row>
    <row r="92" spans="1:17" s="93" customFormat="1" ht="12.75" customHeight="1" x14ac:dyDescent="0.2">
      <c r="A92" s="91" t="s">
        <v>397</v>
      </c>
      <c r="B92" s="91"/>
      <c r="C92" s="97">
        <v>0</v>
      </c>
      <c r="D92" s="97">
        <v>0</v>
      </c>
      <c r="E92" s="97">
        <v>0</v>
      </c>
      <c r="G92" s="97">
        <v>0</v>
      </c>
      <c r="H92" s="97">
        <v>0</v>
      </c>
      <c r="I92" s="97">
        <v>0</v>
      </c>
      <c r="K92" s="98">
        <v>0</v>
      </c>
      <c r="L92" s="98">
        <v>56.7</v>
      </c>
      <c r="M92" s="98">
        <v>56.7</v>
      </c>
      <c r="O92" s="98">
        <v>0</v>
      </c>
      <c r="P92" s="98">
        <v>0</v>
      </c>
      <c r="Q92" s="98">
        <v>0</v>
      </c>
    </row>
    <row r="93" spans="1:17" s="93" customFormat="1" ht="12.75" customHeight="1" x14ac:dyDescent="0.2">
      <c r="A93" s="91" t="s">
        <v>375</v>
      </c>
      <c r="B93" s="91"/>
      <c r="C93" s="97">
        <v>20090</v>
      </c>
      <c r="D93" s="97">
        <v>19387</v>
      </c>
      <c r="E93" s="97">
        <v>39477</v>
      </c>
      <c r="G93" s="97">
        <v>9708</v>
      </c>
      <c r="H93" s="97">
        <v>8759</v>
      </c>
      <c r="I93" s="97">
        <v>18467</v>
      </c>
      <c r="K93" s="98">
        <v>762.08900000000006</v>
      </c>
      <c r="L93" s="98">
        <v>552.04300000000001</v>
      </c>
      <c r="M93" s="98">
        <v>1314.1320000000001</v>
      </c>
      <c r="O93" s="98">
        <v>348.72399999999999</v>
      </c>
      <c r="P93" s="98">
        <v>143.54</v>
      </c>
      <c r="Q93" s="98">
        <v>492.26400000000001</v>
      </c>
    </row>
    <row r="94" spans="1:17" s="93" customFormat="1" ht="12.75" customHeight="1" x14ac:dyDescent="0.2">
      <c r="A94" s="91" t="s">
        <v>339</v>
      </c>
      <c r="B94" s="91"/>
      <c r="C94" s="97">
        <v>30658</v>
      </c>
      <c r="D94" s="97">
        <v>31476</v>
      </c>
      <c r="E94" s="97">
        <v>62134</v>
      </c>
      <c r="G94" s="97">
        <v>31696</v>
      </c>
      <c r="H94" s="97">
        <v>35982</v>
      </c>
      <c r="I94" s="97">
        <v>67678</v>
      </c>
      <c r="K94" s="98">
        <v>657.53599999999994</v>
      </c>
      <c r="L94" s="98">
        <v>752.15899999999999</v>
      </c>
      <c r="M94" s="98">
        <v>1409.6949999999999</v>
      </c>
      <c r="O94" s="98">
        <v>668.71900000000005</v>
      </c>
      <c r="P94" s="98">
        <v>875.87300000000005</v>
      </c>
      <c r="Q94" s="98">
        <v>1544.5920000000001</v>
      </c>
    </row>
    <row r="95" spans="1:17" s="93" customFormat="1" ht="12.75" customHeight="1" x14ac:dyDescent="0.2">
      <c r="A95" s="91" t="s">
        <v>39</v>
      </c>
      <c r="B95" s="91"/>
      <c r="C95" s="97">
        <v>0</v>
      </c>
      <c r="D95" s="97">
        <v>0</v>
      </c>
      <c r="E95" s="97">
        <v>0</v>
      </c>
      <c r="G95" s="97">
        <v>0</v>
      </c>
      <c r="H95" s="97">
        <v>0</v>
      </c>
      <c r="I95" s="97">
        <v>0</v>
      </c>
      <c r="K95" s="98">
        <v>27.492999999999999</v>
      </c>
      <c r="L95" s="98">
        <v>0</v>
      </c>
      <c r="M95" s="98">
        <v>27.492999999999999</v>
      </c>
      <c r="O95" s="98">
        <v>0</v>
      </c>
      <c r="P95" s="98">
        <v>0</v>
      </c>
      <c r="Q95" s="98">
        <v>0</v>
      </c>
    </row>
    <row r="96" spans="1:17" s="93" customFormat="1" ht="12.75" customHeight="1" x14ac:dyDescent="0.2">
      <c r="A96" s="91" t="s">
        <v>335</v>
      </c>
      <c r="B96" s="91"/>
      <c r="C96" s="97">
        <v>14921</v>
      </c>
      <c r="D96" s="97">
        <v>16770</v>
      </c>
      <c r="E96" s="97">
        <v>31691</v>
      </c>
      <c r="G96" s="97">
        <v>22244</v>
      </c>
      <c r="H96" s="97">
        <v>20727</v>
      </c>
      <c r="I96" s="97">
        <v>42971</v>
      </c>
      <c r="K96" s="98">
        <v>320.279</v>
      </c>
      <c r="L96" s="98">
        <v>570.43200000000002</v>
      </c>
      <c r="M96" s="98">
        <v>890.71100000000001</v>
      </c>
      <c r="O96" s="98">
        <v>992.94899999999996</v>
      </c>
      <c r="P96" s="98">
        <v>914.23599999999999</v>
      </c>
      <c r="Q96" s="98">
        <v>1907.1849999999999</v>
      </c>
    </row>
    <row r="97" spans="1:17" s="93" customFormat="1" ht="12.75" customHeight="1" x14ac:dyDescent="0.2">
      <c r="A97" s="91" t="s">
        <v>18</v>
      </c>
      <c r="B97" s="91"/>
      <c r="C97" s="97">
        <v>179666</v>
      </c>
      <c r="D97" s="97">
        <v>182478</v>
      </c>
      <c r="E97" s="97">
        <v>362144</v>
      </c>
      <c r="G97" s="97">
        <v>189863</v>
      </c>
      <c r="H97" s="97">
        <v>185818</v>
      </c>
      <c r="I97" s="97">
        <v>375681</v>
      </c>
      <c r="K97" s="98">
        <v>727.87900000000002</v>
      </c>
      <c r="L97" s="98">
        <v>773.40599999999995</v>
      </c>
      <c r="M97" s="98">
        <v>1501.2849999999999</v>
      </c>
      <c r="O97" s="98">
        <v>619.73900000000003</v>
      </c>
      <c r="P97" s="98">
        <v>674.53200000000004</v>
      </c>
      <c r="Q97" s="98">
        <v>1294.2710000000002</v>
      </c>
    </row>
    <row r="98" spans="1:17" s="93" customFormat="1" ht="12.75" customHeight="1" x14ac:dyDescent="0.2">
      <c r="A98" s="91" t="s">
        <v>391</v>
      </c>
      <c r="B98" s="91"/>
      <c r="C98" s="97">
        <v>56789</v>
      </c>
      <c r="D98" s="97">
        <v>51123</v>
      </c>
      <c r="E98" s="97">
        <v>107912</v>
      </c>
      <c r="G98" s="97">
        <v>87917</v>
      </c>
      <c r="H98" s="97">
        <v>77399</v>
      </c>
      <c r="I98" s="97">
        <v>165316</v>
      </c>
      <c r="K98" s="98">
        <v>1527.85</v>
      </c>
      <c r="L98" s="98">
        <v>2294.6410000000001</v>
      </c>
      <c r="M98" s="98">
        <v>3822.491</v>
      </c>
      <c r="O98" s="98">
        <v>2841.3290000000002</v>
      </c>
      <c r="P98" s="98">
        <v>3805.6889999999999</v>
      </c>
      <c r="Q98" s="98">
        <v>6647.018</v>
      </c>
    </row>
    <row r="99" spans="1:17" s="93" customFormat="1" ht="12.75" customHeight="1" x14ac:dyDescent="0.2">
      <c r="A99" s="91" t="s">
        <v>9</v>
      </c>
      <c r="B99" s="91"/>
      <c r="C99" s="97">
        <v>262087</v>
      </c>
      <c r="D99" s="97">
        <v>265874</v>
      </c>
      <c r="E99" s="97">
        <v>527961</v>
      </c>
      <c r="G99" s="97">
        <v>369131</v>
      </c>
      <c r="H99" s="97">
        <v>369251</v>
      </c>
      <c r="I99" s="97">
        <v>738382</v>
      </c>
      <c r="K99" s="98">
        <v>3571.9639999999999</v>
      </c>
      <c r="L99" s="98">
        <v>3393.8969999999999</v>
      </c>
      <c r="M99" s="98">
        <v>6965.8609999999999</v>
      </c>
      <c r="O99" s="98">
        <v>4629.3670000000002</v>
      </c>
      <c r="P99" s="98">
        <v>2312.4140000000002</v>
      </c>
      <c r="Q99" s="98">
        <v>6941.7810000000009</v>
      </c>
    </row>
    <row r="100" spans="1:17" s="93" customFormat="1" ht="12.75" customHeight="1" x14ac:dyDescent="0.2">
      <c r="A100" s="91" t="s">
        <v>322</v>
      </c>
      <c r="B100" s="91"/>
      <c r="C100" s="97">
        <v>139601</v>
      </c>
      <c r="D100" s="97">
        <v>157633</v>
      </c>
      <c r="E100" s="97">
        <v>297234</v>
      </c>
      <c r="G100" s="97">
        <v>142499</v>
      </c>
      <c r="H100" s="97">
        <v>157383</v>
      </c>
      <c r="I100" s="97">
        <v>299882</v>
      </c>
      <c r="K100" s="98">
        <v>2748.8110000000001</v>
      </c>
      <c r="L100" s="98">
        <v>5497.402</v>
      </c>
      <c r="M100" s="98">
        <v>8246.2129999999997</v>
      </c>
      <c r="O100" s="98">
        <v>2712.3739999999998</v>
      </c>
      <c r="P100" s="98">
        <v>5596.7460000000001</v>
      </c>
      <c r="Q100" s="98">
        <v>8309.119999999999</v>
      </c>
    </row>
    <row r="101" spans="1:17" s="93" customFormat="1" ht="12.75" customHeight="1" x14ac:dyDescent="0.2">
      <c r="A101" s="91" t="s">
        <v>19</v>
      </c>
      <c r="B101" s="91"/>
      <c r="C101" s="97">
        <v>341934</v>
      </c>
      <c r="D101" s="97">
        <v>313088</v>
      </c>
      <c r="E101" s="97">
        <v>655022</v>
      </c>
      <c r="G101" s="97">
        <v>341743</v>
      </c>
      <c r="H101" s="97">
        <v>327363</v>
      </c>
      <c r="I101" s="97">
        <v>669106</v>
      </c>
      <c r="K101" s="98">
        <v>9164.1290000000008</v>
      </c>
      <c r="L101" s="98">
        <v>15212.118</v>
      </c>
      <c r="M101" s="98">
        <v>24376.247000000003</v>
      </c>
      <c r="O101" s="98">
        <v>8708.768</v>
      </c>
      <c r="P101" s="98">
        <v>14422.665000000001</v>
      </c>
      <c r="Q101" s="98">
        <v>23131.433000000001</v>
      </c>
    </row>
    <row r="102" spans="1:17" s="93" customFormat="1" ht="12.75" customHeight="1" x14ac:dyDescent="0.2">
      <c r="A102" s="91" t="s">
        <v>40</v>
      </c>
      <c r="B102" s="91"/>
      <c r="C102" s="97">
        <v>189041</v>
      </c>
      <c r="D102" s="97">
        <v>193655</v>
      </c>
      <c r="E102" s="97">
        <v>382696</v>
      </c>
      <c r="G102" s="97">
        <v>200720</v>
      </c>
      <c r="H102" s="97">
        <v>206125</v>
      </c>
      <c r="I102" s="97">
        <v>406845</v>
      </c>
      <c r="K102" s="98">
        <v>4505.3040000000001</v>
      </c>
      <c r="L102" s="98">
        <v>6814.3689999999997</v>
      </c>
      <c r="M102" s="98">
        <v>11319.672999999999</v>
      </c>
      <c r="O102" s="98">
        <v>4220.5820000000003</v>
      </c>
      <c r="P102" s="98">
        <v>7523.4970000000003</v>
      </c>
      <c r="Q102" s="98">
        <v>11744.079000000002</v>
      </c>
    </row>
    <row r="103" spans="1:17" s="93" customFormat="1" ht="12.75" customHeight="1" x14ac:dyDescent="0.2">
      <c r="A103" s="91" t="s">
        <v>398</v>
      </c>
      <c r="B103" s="91"/>
      <c r="C103" s="97">
        <v>0</v>
      </c>
      <c r="D103" s="97">
        <v>0</v>
      </c>
      <c r="E103" s="97">
        <v>0</v>
      </c>
      <c r="G103" s="97">
        <v>7590</v>
      </c>
      <c r="H103" s="97">
        <v>7614</v>
      </c>
      <c r="I103" s="97">
        <v>15204</v>
      </c>
      <c r="K103" s="98">
        <v>0</v>
      </c>
      <c r="L103" s="98">
        <v>0</v>
      </c>
      <c r="M103" s="98">
        <v>0</v>
      </c>
      <c r="O103" s="98">
        <v>292.75599999999997</v>
      </c>
      <c r="P103" s="98">
        <v>425.19900000000001</v>
      </c>
      <c r="Q103" s="98">
        <v>717.95499999999993</v>
      </c>
    </row>
    <row r="104" spans="1:17" s="93" customFormat="1" ht="12.75" customHeight="1" x14ac:dyDescent="0.2">
      <c r="A104" s="91" t="s">
        <v>378</v>
      </c>
      <c r="B104" s="91"/>
      <c r="C104" s="97">
        <v>8255</v>
      </c>
      <c r="D104" s="97">
        <v>8112</v>
      </c>
      <c r="E104" s="97">
        <v>16367</v>
      </c>
      <c r="G104" s="97">
        <v>14831</v>
      </c>
      <c r="H104" s="97">
        <v>15249</v>
      </c>
      <c r="I104" s="97">
        <v>30080</v>
      </c>
      <c r="K104" s="98">
        <v>478.62200000000001</v>
      </c>
      <c r="L104" s="98">
        <v>87.19</v>
      </c>
      <c r="M104" s="98">
        <v>565.81200000000001</v>
      </c>
      <c r="O104" s="98">
        <v>940.36900000000003</v>
      </c>
      <c r="P104" s="98">
        <v>120.596</v>
      </c>
      <c r="Q104" s="98">
        <v>1060.9650000000001</v>
      </c>
    </row>
    <row r="105" spans="1:17" s="93" customFormat="1" ht="12.75" customHeight="1" x14ac:dyDescent="0.2">
      <c r="A105" s="91" t="s">
        <v>385</v>
      </c>
      <c r="B105" s="91"/>
      <c r="C105" s="97">
        <v>0</v>
      </c>
      <c r="D105" s="97">
        <v>0</v>
      </c>
      <c r="E105" s="97">
        <v>0</v>
      </c>
      <c r="G105" s="97">
        <v>0</v>
      </c>
      <c r="H105" s="97">
        <v>0</v>
      </c>
      <c r="I105" s="97">
        <v>0</v>
      </c>
      <c r="K105" s="98">
        <v>0</v>
      </c>
      <c r="L105" s="98">
        <v>210.37</v>
      </c>
      <c r="M105" s="98">
        <v>210.37</v>
      </c>
      <c r="O105" s="98">
        <v>0</v>
      </c>
      <c r="P105" s="98">
        <v>0</v>
      </c>
      <c r="Q105" s="98">
        <v>0</v>
      </c>
    </row>
    <row r="106" spans="1:17" s="93" customFormat="1" ht="12.75" customHeight="1" x14ac:dyDescent="0.2">
      <c r="A106" s="91" t="s">
        <v>41</v>
      </c>
      <c r="B106" s="91" t="s">
        <v>37</v>
      </c>
      <c r="C106" s="97">
        <v>126037</v>
      </c>
      <c r="D106" s="97">
        <v>123321</v>
      </c>
      <c r="E106" s="97">
        <v>249358</v>
      </c>
      <c r="G106" s="97">
        <v>135087</v>
      </c>
      <c r="H106" s="97">
        <v>130362</v>
      </c>
      <c r="I106" s="97">
        <v>265449</v>
      </c>
      <c r="K106" s="98">
        <v>5177.2160000000003</v>
      </c>
      <c r="L106" s="98">
        <v>2973.4380000000001</v>
      </c>
      <c r="M106" s="98">
        <v>8150.6540000000005</v>
      </c>
      <c r="O106" s="98">
        <v>5472.8519999999999</v>
      </c>
      <c r="P106" s="98">
        <v>4038.6660000000002</v>
      </c>
      <c r="Q106" s="98">
        <v>9511.518</v>
      </c>
    </row>
    <row r="107" spans="1:17" s="93" customFormat="1" ht="12.75" customHeight="1" x14ac:dyDescent="0.2">
      <c r="A107" s="91" t="s">
        <v>11</v>
      </c>
      <c r="B107" s="91"/>
      <c r="C107" s="97">
        <v>416105</v>
      </c>
      <c r="D107" s="97">
        <v>412867</v>
      </c>
      <c r="E107" s="97">
        <v>828972</v>
      </c>
      <c r="G107" s="97">
        <v>424941</v>
      </c>
      <c r="H107" s="97">
        <v>423734</v>
      </c>
      <c r="I107" s="97">
        <v>848675</v>
      </c>
      <c r="K107" s="98">
        <v>12429.404</v>
      </c>
      <c r="L107" s="98">
        <v>14723.094999999999</v>
      </c>
      <c r="M107" s="98">
        <v>27152.499</v>
      </c>
      <c r="O107" s="98">
        <v>11165.359</v>
      </c>
      <c r="P107" s="98">
        <v>15277.403</v>
      </c>
      <c r="Q107" s="98">
        <v>26442.762000000002</v>
      </c>
    </row>
    <row r="108" spans="1:17" s="93" customFormat="1" ht="12.75" customHeight="1" x14ac:dyDescent="0.2">
      <c r="A108" s="91" t="s">
        <v>42</v>
      </c>
      <c r="B108" s="91"/>
      <c r="C108" s="97">
        <v>55331</v>
      </c>
      <c r="D108" s="97">
        <v>54063</v>
      </c>
      <c r="E108" s="97">
        <v>109394</v>
      </c>
      <c r="G108" s="97">
        <v>45317</v>
      </c>
      <c r="H108" s="97">
        <v>44183</v>
      </c>
      <c r="I108" s="97">
        <v>89500</v>
      </c>
      <c r="K108" s="98">
        <v>2046.8720000000001</v>
      </c>
      <c r="L108" s="98">
        <v>94.587000000000003</v>
      </c>
      <c r="M108" s="98">
        <v>2141.4590000000003</v>
      </c>
      <c r="O108" s="98">
        <v>1950.4639999999999</v>
      </c>
      <c r="P108" s="98">
        <v>107.601</v>
      </c>
      <c r="Q108" s="98">
        <v>2058.0650000000001</v>
      </c>
    </row>
    <row r="109" spans="1:17" s="93" customFormat="1" ht="12.75" customHeight="1" x14ac:dyDescent="0.2">
      <c r="A109" s="91" t="s">
        <v>43</v>
      </c>
      <c r="B109" s="91"/>
      <c r="C109" s="97">
        <v>40941</v>
      </c>
      <c r="D109" s="97">
        <v>38703</v>
      </c>
      <c r="E109" s="97">
        <v>79644</v>
      </c>
      <c r="G109" s="97">
        <v>41248</v>
      </c>
      <c r="H109" s="97">
        <v>39762</v>
      </c>
      <c r="I109" s="97">
        <v>81010</v>
      </c>
      <c r="K109" s="98">
        <v>1220.0840000000001</v>
      </c>
      <c r="L109" s="98">
        <v>1699.3019999999999</v>
      </c>
      <c r="M109" s="98">
        <v>2919.386</v>
      </c>
      <c r="O109" s="98">
        <v>1232.479</v>
      </c>
      <c r="P109" s="98">
        <v>1921.655</v>
      </c>
      <c r="Q109" s="98">
        <v>3154.134</v>
      </c>
    </row>
    <row r="110" spans="1:17" s="93" customFormat="1" ht="12.75" customHeight="1" x14ac:dyDescent="0.2">
      <c r="A110" s="91" t="s">
        <v>12</v>
      </c>
      <c r="B110" s="91"/>
      <c r="C110" s="97">
        <v>400827</v>
      </c>
      <c r="D110" s="97">
        <v>381438</v>
      </c>
      <c r="E110" s="97">
        <v>782265</v>
      </c>
      <c r="G110" s="97">
        <v>401924</v>
      </c>
      <c r="H110" s="97">
        <v>379166</v>
      </c>
      <c r="I110" s="97">
        <v>781090</v>
      </c>
      <c r="K110" s="98">
        <v>11305.847</v>
      </c>
      <c r="L110" s="98">
        <v>11544.688</v>
      </c>
      <c r="M110" s="98">
        <v>22850.535</v>
      </c>
      <c r="O110" s="98">
        <v>10496.565000000001</v>
      </c>
      <c r="P110" s="98">
        <v>12032.607</v>
      </c>
      <c r="Q110" s="98">
        <v>22529.171999999999</v>
      </c>
    </row>
    <row r="111" spans="1:17" s="93" customFormat="1" ht="12.75" customHeight="1" x14ac:dyDescent="0.2">
      <c r="A111" s="91" t="s">
        <v>410</v>
      </c>
      <c r="B111" s="91"/>
      <c r="C111" s="97">
        <v>0</v>
      </c>
      <c r="D111" s="97">
        <v>0</v>
      </c>
      <c r="E111" s="97">
        <v>0</v>
      </c>
      <c r="G111" s="97">
        <v>0</v>
      </c>
      <c r="H111" s="97">
        <v>0</v>
      </c>
      <c r="I111" s="97">
        <v>0</v>
      </c>
      <c r="K111" s="98">
        <v>0</v>
      </c>
      <c r="L111" s="98">
        <v>0</v>
      </c>
      <c r="M111" s="98">
        <v>0</v>
      </c>
      <c r="O111" s="98">
        <v>0</v>
      </c>
      <c r="P111" s="98">
        <v>105.995</v>
      </c>
      <c r="Q111" s="98">
        <v>105.995</v>
      </c>
    </row>
    <row r="112" spans="1:17" s="93" customFormat="1" ht="12.75" customHeight="1" x14ac:dyDescent="0.2">
      <c r="A112" s="91" t="s">
        <v>376</v>
      </c>
      <c r="B112" s="91"/>
      <c r="C112" s="97">
        <v>0</v>
      </c>
      <c r="D112" s="97">
        <v>0</v>
      </c>
      <c r="E112" s="97">
        <v>0</v>
      </c>
      <c r="G112" s="97">
        <v>0</v>
      </c>
      <c r="H112" s="97">
        <v>0</v>
      </c>
      <c r="I112" s="97">
        <v>0</v>
      </c>
      <c r="K112" s="98">
        <v>0</v>
      </c>
      <c r="L112" s="98">
        <v>67.814999999999998</v>
      </c>
      <c r="M112" s="98">
        <v>67.814999999999998</v>
      </c>
      <c r="O112" s="98">
        <v>0</v>
      </c>
      <c r="P112" s="98">
        <v>145.84299999999999</v>
      </c>
      <c r="Q112" s="98">
        <v>145.84299999999999</v>
      </c>
    </row>
    <row r="113" spans="1:17" s="93" customFormat="1" ht="12.75" customHeight="1" x14ac:dyDescent="0.2">
      <c r="A113" s="91" t="s">
        <v>44</v>
      </c>
      <c r="B113" s="91"/>
      <c r="C113" s="97">
        <v>46357</v>
      </c>
      <c r="D113" s="97">
        <v>51083</v>
      </c>
      <c r="E113" s="97">
        <v>97440</v>
      </c>
      <c r="G113" s="97">
        <v>16952</v>
      </c>
      <c r="H113" s="97">
        <v>19372</v>
      </c>
      <c r="I113" s="97">
        <v>36324</v>
      </c>
      <c r="K113" s="98">
        <v>2125.6060000000002</v>
      </c>
      <c r="L113" s="98">
        <v>534.26099999999997</v>
      </c>
      <c r="M113" s="98">
        <v>2659.8670000000002</v>
      </c>
      <c r="O113" s="98">
        <v>731.73</v>
      </c>
      <c r="P113" s="98">
        <v>82.093999999999994</v>
      </c>
      <c r="Q113" s="98">
        <v>813.82400000000007</v>
      </c>
    </row>
    <row r="114" spans="1:17" s="93" customFormat="1" ht="12.75" customHeight="1" x14ac:dyDescent="0.2">
      <c r="A114" s="91" t="s">
        <v>22</v>
      </c>
      <c r="B114" s="91"/>
      <c r="C114" s="97">
        <v>314197</v>
      </c>
      <c r="D114" s="97">
        <v>306144</v>
      </c>
      <c r="E114" s="97">
        <v>620341</v>
      </c>
      <c r="G114" s="97">
        <v>320903</v>
      </c>
      <c r="H114" s="97">
        <v>309201</v>
      </c>
      <c r="I114" s="97">
        <v>630104</v>
      </c>
      <c r="K114" s="98">
        <v>3871.7170000000001</v>
      </c>
      <c r="L114" s="98">
        <v>6758.6189999999997</v>
      </c>
      <c r="M114" s="98">
        <v>10630.335999999999</v>
      </c>
      <c r="O114" s="98">
        <v>4293.5590000000002</v>
      </c>
      <c r="P114" s="98">
        <v>6809.3760000000002</v>
      </c>
      <c r="Q114" s="98">
        <v>11102.935000000001</v>
      </c>
    </row>
    <row r="115" spans="1:17" s="93" customFormat="1" ht="12.75" customHeight="1" x14ac:dyDescent="0.2">
      <c r="A115" s="91" t="s">
        <v>23</v>
      </c>
      <c r="B115" s="91"/>
      <c r="C115" s="97">
        <v>40999</v>
      </c>
      <c r="D115" s="97">
        <v>39578</v>
      </c>
      <c r="E115" s="97">
        <v>80577</v>
      </c>
      <c r="G115" s="97">
        <v>102694</v>
      </c>
      <c r="H115" s="97">
        <v>100615</v>
      </c>
      <c r="I115" s="97">
        <v>203309</v>
      </c>
      <c r="K115" s="98">
        <v>814.24699999999996</v>
      </c>
      <c r="L115" s="98">
        <v>2529.8629999999998</v>
      </c>
      <c r="M115" s="98">
        <v>3344.1099999999997</v>
      </c>
      <c r="O115" s="98">
        <v>1424.058</v>
      </c>
      <c r="P115" s="98">
        <v>4923.9780000000001</v>
      </c>
      <c r="Q115" s="98">
        <v>6348.0360000000001</v>
      </c>
    </row>
    <row r="116" spans="1:17" s="93" customFormat="1" ht="12.75" customHeight="1" x14ac:dyDescent="0.2">
      <c r="A116" s="91" t="s">
        <v>411</v>
      </c>
      <c r="B116" s="91"/>
      <c r="C116" s="97">
        <v>0</v>
      </c>
      <c r="D116" s="97">
        <v>0</v>
      </c>
      <c r="E116" s="97">
        <v>0</v>
      </c>
      <c r="G116" s="97">
        <v>0</v>
      </c>
      <c r="H116" s="97">
        <v>0</v>
      </c>
      <c r="I116" s="97">
        <v>0</v>
      </c>
      <c r="K116" s="98">
        <v>0</v>
      </c>
      <c r="L116" s="98">
        <v>0</v>
      </c>
      <c r="M116" s="98">
        <v>0</v>
      </c>
      <c r="O116" s="98">
        <v>0</v>
      </c>
      <c r="P116" s="98">
        <v>216.46</v>
      </c>
      <c r="Q116" s="98">
        <v>216.46</v>
      </c>
    </row>
    <row r="117" spans="1:17" s="93" customFormat="1" ht="12.75" customHeight="1" x14ac:dyDescent="0.2">
      <c r="A117" s="91" t="s">
        <v>24</v>
      </c>
      <c r="B117" s="91"/>
      <c r="C117" s="97">
        <v>85135</v>
      </c>
      <c r="D117" s="97">
        <v>88866</v>
      </c>
      <c r="E117" s="97">
        <v>174001</v>
      </c>
      <c r="G117" s="97">
        <v>84754</v>
      </c>
      <c r="H117" s="97">
        <v>86960</v>
      </c>
      <c r="I117" s="97">
        <v>171714</v>
      </c>
      <c r="K117" s="98">
        <v>267.33699999999999</v>
      </c>
      <c r="L117" s="98">
        <v>255.846</v>
      </c>
      <c r="M117" s="98">
        <v>523.18299999999999</v>
      </c>
      <c r="O117" s="98">
        <v>342.58499999999998</v>
      </c>
      <c r="P117" s="98">
        <v>230.90600000000001</v>
      </c>
      <c r="Q117" s="98">
        <v>573.49099999999999</v>
      </c>
    </row>
    <row r="118" spans="1:17" s="93" customFormat="1" ht="12.75" customHeight="1" x14ac:dyDescent="0.2">
      <c r="A118" s="91" t="s">
        <v>348</v>
      </c>
      <c r="B118" s="91"/>
      <c r="C118" s="97">
        <v>36779</v>
      </c>
      <c r="D118" s="97">
        <v>34025</v>
      </c>
      <c r="E118" s="97">
        <v>70804</v>
      </c>
      <c r="G118" s="97">
        <v>36174</v>
      </c>
      <c r="H118" s="97">
        <v>33502</v>
      </c>
      <c r="I118" s="97">
        <v>69676</v>
      </c>
      <c r="K118" s="98">
        <v>829.04200000000003</v>
      </c>
      <c r="L118" s="98">
        <v>633.73599999999999</v>
      </c>
      <c r="M118" s="98">
        <v>1462.778</v>
      </c>
      <c r="O118" s="98">
        <v>690.72500000000002</v>
      </c>
      <c r="P118" s="98">
        <v>647.74</v>
      </c>
      <c r="Q118" s="98">
        <v>1338.4650000000001</v>
      </c>
    </row>
    <row r="119" spans="1:17" s="93" customFormat="1" ht="12.75" customHeight="1" x14ac:dyDescent="0.2">
      <c r="A119" s="91" t="s">
        <v>46</v>
      </c>
      <c r="B119" s="91"/>
      <c r="C119" s="97">
        <v>0</v>
      </c>
      <c r="D119" s="97">
        <v>0</v>
      </c>
      <c r="E119" s="97">
        <v>0</v>
      </c>
      <c r="G119" s="97">
        <v>0</v>
      </c>
      <c r="H119" s="97">
        <v>0</v>
      </c>
      <c r="I119" s="97">
        <v>0</v>
      </c>
      <c r="K119" s="98">
        <v>14.073</v>
      </c>
      <c r="L119" s="98">
        <v>0</v>
      </c>
      <c r="M119" s="98">
        <v>14.073</v>
      </c>
      <c r="O119" s="98">
        <v>48.052</v>
      </c>
      <c r="P119" s="98">
        <v>0</v>
      </c>
      <c r="Q119" s="98">
        <v>48.052</v>
      </c>
    </row>
    <row r="120" spans="1:17" s="93" customFormat="1" ht="12.75" customHeight="1" x14ac:dyDescent="0.2">
      <c r="A120" s="91" t="s">
        <v>26</v>
      </c>
      <c r="B120" s="91"/>
      <c r="C120" s="97">
        <v>16410</v>
      </c>
      <c r="D120" s="97">
        <v>16269</v>
      </c>
      <c r="E120" s="97">
        <v>32679</v>
      </c>
      <c r="G120" s="97">
        <v>15748</v>
      </c>
      <c r="H120" s="97">
        <v>15199</v>
      </c>
      <c r="I120" s="97">
        <v>30947</v>
      </c>
      <c r="K120" s="98">
        <v>1.9419999999999999</v>
      </c>
      <c r="L120" s="98">
        <v>76.078000000000003</v>
      </c>
      <c r="M120" s="98">
        <v>78.02</v>
      </c>
      <c r="O120" s="98">
        <v>4.18</v>
      </c>
      <c r="P120" s="98">
        <v>85.650999999999996</v>
      </c>
      <c r="Q120" s="98">
        <v>89.830999999999989</v>
      </c>
    </row>
    <row r="121" spans="1:17" s="93" customFormat="1" ht="12.75" customHeight="1" x14ac:dyDescent="0.2">
      <c r="A121" s="91" t="s">
        <v>27</v>
      </c>
      <c r="B121" s="91"/>
      <c r="C121" s="97">
        <v>0</v>
      </c>
      <c r="D121" s="97">
        <v>267</v>
      </c>
      <c r="E121" s="97">
        <v>267</v>
      </c>
      <c r="G121" s="97">
        <v>0</v>
      </c>
      <c r="H121" s="97">
        <v>0</v>
      </c>
      <c r="I121" s="97">
        <v>0</v>
      </c>
      <c r="K121" s="98">
        <v>0</v>
      </c>
      <c r="L121" s="98">
        <v>8.0909999999999993</v>
      </c>
      <c r="M121" s="98">
        <v>8.0909999999999993</v>
      </c>
      <c r="O121" s="98">
        <v>0</v>
      </c>
      <c r="P121" s="98">
        <v>0</v>
      </c>
      <c r="Q121" s="98">
        <v>0</v>
      </c>
    </row>
    <row r="122" spans="1:17" s="93" customFormat="1" ht="12.75" customHeight="1" x14ac:dyDescent="0.2">
      <c r="A122" s="91" t="s">
        <v>47</v>
      </c>
      <c r="B122" s="91"/>
      <c r="C122" s="97">
        <v>59452</v>
      </c>
      <c r="D122" s="97">
        <v>59781</v>
      </c>
      <c r="E122" s="97">
        <v>119233</v>
      </c>
      <c r="G122" s="97">
        <v>56242</v>
      </c>
      <c r="H122" s="97">
        <v>55845</v>
      </c>
      <c r="I122" s="97">
        <v>112087</v>
      </c>
      <c r="K122" s="98">
        <v>1084.319</v>
      </c>
      <c r="L122" s="98">
        <v>9.4390000000000001</v>
      </c>
      <c r="M122" s="98">
        <v>1093.758</v>
      </c>
      <c r="O122" s="98">
        <v>1261.6659999999999</v>
      </c>
      <c r="P122" s="98">
        <v>44.85</v>
      </c>
      <c r="Q122" s="98">
        <v>1306.5159999999998</v>
      </c>
    </row>
    <row r="123" spans="1:17" s="93" customFormat="1" ht="12.75" customHeight="1" x14ac:dyDescent="0.2">
      <c r="A123" s="91" t="s">
        <v>29</v>
      </c>
      <c r="B123" s="91"/>
      <c r="C123" s="97">
        <v>0</v>
      </c>
      <c r="D123" s="97">
        <v>0</v>
      </c>
      <c r="E123" s="97">
        <v>0</v>
      </c>
      <c r="G123" s="97">
        <v>391</v>
      </c>
      <c r="H123" s="97">
        <v>869</v>
      </c>
      <c r="I123" s="97">
        <v>1260</v>
      </c>
      <c r="K123" s="98">
        <v>0</v>
      </c>
      <c r="L123" s="98">
        <v>0</v>
      </c>
      <c r="M123" s="98">
        <v>0</v>
      </c>
      <c r="O123" s="98">
        <v>0.20599999999999999</v>
      </c>
      <c r="P123" s="98">
        <v>0</v>
      </c>
      <c r="Q123" s="98">
        <v>0.20599999999999999</v>
      </c>
    </row>
    <row r="124" spans="1:17" s="93" customFormat="1" ht="12.75" customHeight="1" x14ac:dyDescent="0.2">
      <c r="A124" s="91" t="s">
        <v>357</v>
      </c>
      <c r="B124" s="91"/>
      <c r="C124" s="97">
        <v>24911</v>
      </c>
      <c r="D124" s="97">
        <v>24147</v>
      </c>
      <c r="E124" s="97">
        <v>49058</v>
      </c>
      <c r="G124" s="97">
        <v>21735</v>
      </c>
      <c r="H124" s="97">
        <v>23120</v>
      </c>
      <c r="I124" s="97">
        <v>44855</v>
      </c>
      <c r="K124" s="98">
        <v>1329.8889999999999</v>
      </c>
      <c r="L124" s="98">
        <v>1097.1849999999999</v>
      </c>
      <c r="M124" s="98">
        <v>2427.0739999999996</v>
      </c>
      <c r="O124" s="98">
        <v>1093.778</v>
      </c>
      <c r="P124" s="98">
        <v>979.35699999999997</v>
      </c>
      <c r="Q124" s="98">
        <v>2073.1350000000002</v>
      </c>
    </row>
    <row r="125" spans="1:17" s="93" customFormat="1" ht="12.75" customHeight="1" x14ac:dyDescent="0.2">
      <c r="A125" s="91" t="s">
        <v>30</v>
      </c>
      <c r="B125" s="91"/>
      <c r="C125" s="97">
        <v>71472</v>
      </c>
      <c r="D125" s="97">
        <v>69663</v>
      </c>
      <c r="E125" s="97">
        <v>141135</v>
      </c>
      <c r="G125" s="97">
        <v>82745</v>
      </c>
      <c r="H125" s="97">
        <v>81683</v>
      </c>
      <c r="I125" s="97">
        <v>164428</v>
      </c>
      <c r="K125" s="98">
        <v>0</v>
      </c>
      <c r="L125" s="98">
        <v>2.11</v>
      </c>
      <c r="M125" s="98">
        <v>2.11</v>
      </c>
      <c r="O125" s="98">
        <v>0.34599999999999997</v>
      </c>
      <c r="P125" s="98">
        <v>0.43</v>
      </c>
      <c r="Q125" s="98">
        <v>0.77600000000000002</v>
      </c>
    </row>
    <row r="126" spans="1:17" s="93" customFormat="1" ht="12.75" customHeight="1" x14ac:dyDescent="0.2">
      <c r="A126" s="91" t="s">
        <v>54</v>
      </c>
      <c r="B126" s="91"/>
      <c r="C126" s="97">
        <v>0</v>
      </c>
      <c r="D126" s="97">
        <v>0</v>
      </c>
      <c r="E126" s="97">
        <v>0</v>
      </c>
      <c r="G126" s="97">
        <v>31589</v>
      </c>
      <c r="H126" s="97">
        <v>30357</v>
      </c>
      <c r="I126" s="97">
        <v>61946</v>
      </c>
      <c r="K126" s="98">
        <v>0</v>
      </c>
      <c r="L126" s="98">
        <v>0</v>
      </c>
      <c r="M126" s="98">
        <v>0</v>
      </c>
      <c r="O126" s="98">
        <v>551.63900000000001</v>
      </c>
      <c r="P126" s="98">
        <v>277.94499999999999</v>
      </c>
      <c r="Q126" s="98">
        <v>829.58400000000006</v>
      </c>
    </row>
    <row r="127" spans="1:17" s="93" customFormat="1" ht="12.75" customHeight="1" x14ac:dyDescent="0.2">
      <c r="A127" s="91" t="s">
        <v>55</v>
      </c>
      <c r="B127" s="91"/>
      <c r="C127" s="97">
        <v>23131</v>
      </c>
      <c r="D127" s="97">
        <v>21859</v>
      </c>
      <c r="E127" s="97">
        <v>44990</v>
      </c>
      <c r="G127" s="97">
        <v>39853</v>
      </c>
      <c r="H127" s="97">
        <v>39128</v>
      </c>
      <c r="I127" s="97">
        <v>78981</v>
      </c>
      <c r="K127" s="98">
        <v>218.87200000000001</v>
      </c>
      <c r="L127" s="98">
        <v>794.09799999999996</v>
      </c>
      <c r="M127" s="98">
        <v>1012.97</v>
      </c>
      <c r="O127" s="98">
        <v>446.464</v>
      </c>
      <c r="P127" s="98">
        <v>1610.873</v>
      </c>
      <c r="Q127" s="98">
        <v>2057.337</v>
      </c>
    </row>
    <row r="128" spans="1:17" s="93" customFormat="1" ht="12.75" customHeight="1" x14ac:dyDescent="0.2">
      <c r="A128" s="91" t="s">
        <v>412</v>
      </c>
      <c r="B128" s="91"/>
      <c r="C128" s="97">
        <v>0</v>
      </c>
      <c r="D128" s="97">
        <v>0</v>
      </c>
      <c r="E128" s="97">
        <v>0</v>
      </c>
      <c r="G128" s="97">
        <v>0</v>
      </c>
      <c r="H128" s="97">
        <v>0</v>
      </c>
      <c r="I128" s="97">
        <v>0</v>
      </c>
      <c r="K128" s="98">
        <v>0</v>
      </c>
      <c r="L128" s="98">
        <v>0</v>
      </c>
      <c r="M128" s="98">
        <v>0</v>
      </c>
      <c r="O128" s="98">
        <v>7.5</v>
      </c>
      <c r="P128" s="98">
        <v>0</v>
      </c>
      <c r="Q128" s="98">
        <v>7.5</v>
      </c>
    </row>
    <row r="129" spans="1:17" s="93" customFormat="1" ht="12.75" customHeight="1" x14ac:dyDescent="0.2">
      <c r="A129" s="91" t="s">
        <v>31</v>
      </c>
      <c r="B129" s="91"/>
      <c r="C129" s="97">
        <v>0</v>
      </c>
      <c r="D129" s="97">
        <v>0</v>
      </c>
      <c r="E129" s="97">
        <v>0</v>
      </c>
      <c r="G129" s="97">
        <v>0</v>
      </c>
      <c r="H129" s="97">
        <v>0</v>
      </c>
      <c r="I129" s="97">
        <v>0</v>
      </c>
      <c r="K129" s="98">
        <v>0</v>
      </c>
      <c r="L129" s="98">
        <v>19.622</v>
      </c>
      <c r="M129" s="98">
        <v>19.622</v>
      </c>
      <c r="O129" s="98">
        <v>0</v>
      </c>
      <c r="P129" s="98">
        <v>5.0510000000000002</v>
      </c>
      <c r="Q129" s="98">
        <v>5.0510000000000002</v>
      </c>
    </row>
    <row r="130" spans="1:17" s="93" customFormat="1" ht="12.75" customHeight="1" x14ac:dyDescent="0.2">
      <c r="A130" s="91" t="s">
        <v>48</v>
      </c>
      <c r="B130" s="91"/>
      <c r="C130" s="97">
        <v>156239</v>
      </c>
      <c r="D130" s="97">
        <v>147467</v>
      </c>
      <c r="E130" s="97">
        <v>303706</v>
      </c>
      <c r="G130" s="97">
        <v>157619</v>
      </c>
      <c r="H130" s="97">
        <v>155455</v>
      </c>
      <c r="I130" s="97">
        <v>313074</v>
      </c>
      <c r="K130" s="98">
        <v>4708.5420000000004</v>
      </c>
      <c r="L130" s="98">
        <v>7841.2520000000004</v>
      </c>
      <c r="M130" s="98">
        <v>12549.794000000002</v>
      </c>
      <c r="O130" s="98">
        <v>4376.0320000000002</v>
      </c>
      <c r="P130" s="98">
        <v>8649.5730000000003</v>
      </c>
      <c r="Q130" s="98">
        <v>13025.605</v>
      </c>
    </row>
    <row r="131" spans="1:17" s="93" customFormat="1" ht="12.75" customHeight="1" x14ac:dyDescent="0.2">
      <c r="A131" s="91" t="s">
        <v>323</v>
      </c>
      <c r="B131" s="91"/>
      <c r="C131" s="97">
        <v>32195</v>
      </c>
      <c r="D131" s="97">
        <v>23919</v>
      </c>
      <c r="E131" s="97">
        <v>56114</v>
      </c>
      <c r="G131" s="97">
        <v>34202</v>
      </c>
      <c r="H131" s="97">
        <v>29642</v>
      </c>
      <c r="I131" s="97">
        <v>63844</v>
      </c>
      <c r="K131" s="98">
        <v>1674.251</v>
      </c>
      <c r="L131" s="98">
        <v>3911.5210000000002</v>
      </c>
      <c r="M131" s="98">
        <v>5585.7719999999999</v>
      </c>
      <c r="O131" s="98">
        <v>1510.885</v>
      </c>
      <c r="P131" s="98">
        <v>3593.451</v>
      </c>
      <c r="Q131" s="98">
        <v>5104.3360000000002</v>
      </c>
    </row>
    <row r="132" spans="1:17" s="93" customFormat="1" ht="12.75" customHeight="1" x14ac:dyDescent="0.2">
      <c r="A132" s="91" t="s">
        <v>13</v>
      </c>
      <c r="B132" s="91"/>
      <c r="C132" s="97">
        <v>740701</v>
      </c>
      <c r="D132" s="97">
        <v>709339</v>
      </c>
      <c r="E132" s="97">
        <v>1450040</v>
      </c>
      <c r="G132" s="97">
        <v>830896</v>
      </c>
      <c r="H132" s="97">
        <v>795930</v>
      </c>
      <c r="I132" s="97">
        <v>1626826</v>
      </c>
      <c r="K132" s="98">
        <v>33346.292999999998</v>
      </c>
      <c r="L132" s="98">
        <v>39043.398999999998</v>
      </c>
      <c r="M132" s="98">
        <v>72389.691999999995</v>
      </c>
      <c r="O132" s="98">
        <v>30627.323</v>
      </c>
      <c r="P132" s="98">
        <v>41007.608</v>
      </c>
      <c r="Q132" s="98">
        <v>71634.930999999997</v>
      </c>
    </row>
    <row r="133" spans="1:17" s="93" customFormat="1" ht="12.75" customHeight="1" x14ac:dyDescent="0.2">
      <c r="A133" s="91" t="s">
        <v>32</v>
      </c>
      <c r="B133" s="91"/>
      <c r="C133" s="97">
        <v>27883</v>
      </c>
      <c r="D133" s="97">
        <v>28246</v>
      </c>
      <c r="E133" s="97">
        <v>56129</v>
      </c>
      <c r="G133" s="97">
        <v>36926</v>
      </c>
      <c r="H133" s="97">
        <v>39984</v>
      </c>
      <c r="I133" s="97">
        <v>76910</v>
      </c>
      <c r="K133" s="98">
        <v>530.17600000000004</v>
      </c>
      <c r="L133" s="98">
        <v>1525.585</v>
      </c>
      <c r="M133" s="98">
        <v>2055.761</v>
      </c>
      <c r="O133" s="98">
        <v>1090.546</v>
      </c>
      <c r="P133" s="98">
        <v>3102.23</v>
      </c>
      <c r="Q133" s="98">
        <v>4192.7759999999998</v>
      </c>
    </row>
    <row r="134" spans="1:17" s="93" customFormat="1" ht="12.75" customHeight="1" x14ac:dyDescent="0.2">
      <c r="A134" s="91" t="s">
        <v>377</v>
      </c>
      <c r="B134" s="91"/>
      <c r="C134" s="97">
        <v>0</v>
      </c>
      <c r="D134" s="97">
        <v>0</v>
      </c>
      <c r="E134" s="97">
        <v>0</v>
      </c>
      <c r="G134" s="97">
        <v>0</v>
      </c>
      <c r="H134" s="97">
        <v>0</v>
      </c>
      <c r="I134" s="97">
        <v>0</v>
      </c>
      <c r="K134" s="98">
        <v>0</v>
      </c>
      <c r="L134" s="98">
        <v>0</v>
      </c>
      <c r="M134" s="98">
        <v>0</v>
      </c>
      <c r="O134" s="98">
        <v>0</v>
      </c>
      <c r="P134" s="98">
        <v>85.92</v>
      </c>
      <c r="Q134" s="98">
        <v>85.92</v>
      </c>
    </row>
    <row r="135" spans="1:17" s="93" customFormat="1" ht="12.75" customHeight="1" x14ac:dyDescent="0.2">
      <c r="A135" s="91" t="s">
        <v>33</v>
      </c>
      <c r="B135" s="91"/>
      <c r="C135" s="97">
        <v>131681</v>
      </c>
      <c r="D135" s="97">
        <v>131885</v>
      </c>
      <c r="E135" s="97">
        <v>263566</v>
      </c>
      <c r="G135" s="97">
        <v>146701</v>
      </c>
      <c r="H135" s="97">
        <v>145485</v>
      </c>
      <c r="I135" s="97">
        <v>292186</v>
      </c>
      <c r="K135" s="98">
        <v>4096.393</v>
      </c>
      <c r="L135" s="98">
        <v>2657.895</v>
      </c>
      <c r="M135" s="98">
        <v>6754.2880000000005</v>
      </c>
      <c r="O135" s="98">
        <v>4472.8370000000004</v>
      </c>
      <c r="P135" s="98">
        <v>3977.7660000000001</v>
      </c>
      <c r="Q135" s="98">
        <v>8450.603000000001</v>
      </c>
    </row>
    <row r="136" spans="1:17" s="93" customFormat="1" ht="12.75" customHeight="1" x14ac:dyDescent="0.2">
      <c r="A136" s="91" t="s">
        <v>57</v>
      </c>
      <c r="B136" s="91"/>
      <c r="C136" s="97">
        <v>10392</v>
      </c>
      <c r="D136" s="97">
        <v>11677</v>
      </c>
      <c r="E136" s="97">
        <v>22069</v>
      </c>
      <c r="G136" s="97">
        <v>39578</v>
      </c>
      <c r="H136" s="97">
        <v>41569</v>
      </c>
      <c r="I136" s="97">
        <v>81147</v>
      </c>
      <c r="K136" s="98">
        <v>166.816</v>
      </c>
      <c r="L136" s="98">
        <v>86.120999999999995</v>
      </c>
      <c r="M136" s="98">
        <v>252.93700000000001</v>
      </c>
      <c r="O136" s="98">
        <v>522.00400000000002</v>
      </c>
      <c r="P136" s="98">
        <v>526.66999999999996</v>
      </c>
      <c r="Q136" s="98">
        <v>1048.674</v>
      </c>
    </row>
    <row r="137" spans="1:17" s="93" customFormat="1" ht="12.75" customHeight="1" x14ac:dyDescent="0.2">
      <c r="A137" s="91" t="s">
        <v>34</v>
      </c>
      <c r="B137" s="91"/>
      <c r="C137" s="97">
        <v>101049</v>
      </c>
      <c r="D137" s="97">
        <v>98696</v>
      </c>
      <c r="E137" s="97">
        <v>199745</v>
      </c>
      <c r="G137" s="97">
        <v>125452</v>
      </c>
      <c r="H137" s="97">
        <v>115861</v>
      </c>
      <c r="I137" s="97">
        <v>241313</v>
      </c>
      <c r="K137" s="98">
        <v>195.239</v>
      </c>
      <c r="L137" s="98">
        <v>139.298</v>
      </c>
      <c r="M137" s="98">
        <v>334.53700000000003</v>
      </c>
      <c r="O137" s="98">
        <v>232.75</v>
      </c>
      <c r="P137" s="98">
        <v>328.726</v>
      </c>
      <c r="Q137" s="98">
        <v>561.476</v>
      </c>
    </row>
    <row r="138" spans="1:17" s="93" customFormat="1" ht="12.75" customHeight="1" x14ac:dyDescent="0.2">
      <c r="A138" s="91" t="s">
        <v>366</v>
      </c>
      <c r="B138" s="91"/>
      <c r="C138" s="97">
        <v>28706</v>
      </c>
      <c r="D138" s="97">
        <v>25532</v>
      </c>
      <c r="E138" s="97">
        <v>54238</v>
      </c>
      <c r="G138" s="97">
        <v>32381</v>
      </c>
      <c r="H138" s="97">
        <v>29796</v>
      </c>
      <c r="I138" s="97">
        <v>62177</v>
      </c>
      <c r="K138" s="98">
        <v>1175.7729999999999</v>
      </c>
      <c r="L138" s="98">
        <v>1721.8489999999999</v>
      </c>
      <c r="M138" s="98">
        <v>2897.6219999999998</v>
      </c>
      <c r="O138" s="98">
        <v>1271.7529999999999</v>
      </c>
      <c r="P138" s="98">
        <v>2636.7910000000002</v>
      </c>
      <c r="Q138" s="98">
        <v>3908.5439999999999</v>
      </c>
    </row>
    <row r="139" spans="1:17" s="93" customFormat="1" ht="12.75" customHeight="1" x14ac:dyDescent="0.2">
      <c r="A139" s="91" t="s">
        <v>367</v>
      </c>
      <c r="B139" s="91"/>
      <c r="C139" s="97">
        <v>21578</v>
      </c>
      <c r="D139" s="97">
        <v>21020</v>
      </c>
      <c r="E139" s="97">
        <v>42598</v>
      </c>
      <c r="G139" s="97">
        <v>21678</v>
      </c>
      <c r="H139" s="97">
        <v>21525</v>
      </c>
      <c r="I139" s="97">
        <v>43203</v>
      </c>
      <c r="K139" s="98">
        <v>710.42600000000004</v>
      </c>
      <c r="L139" s="98">
        <v>555.529</v>
      </c>
      <c r="M139" s="98">
        <v>1265.9549999999999</v>
      </c>
      <c r="O139" s="98">
        <v>643.95000000000005</v>
      </c>
      <c r="P139" s="98">
        <v>701.62</v>
      </c>
      <c r="Q139" s="98">
        <v>1345.5700000000002</v>
      </c>
    </row>
    <row r="140" spans="1:17" s="93" customFormat="1" ht="12.75" customHeight="1" x14ac:dyDescent="0.2">
      <c r="A140" s="91" t="s">
        <v>349</v>
      </c>
      <c r="B140" s="91"/>
      <c r="C140" s="97">
        <v>9522</v>
      </c>
      <c r="D140" s="97">
        <v>9986</v>
      </c>
      <c r="E140" s="97">
        <v>19508</v>
      </c>
      <c r="G140" s="97">
        <v>8111</v>
      </c>
      <c r="H140" s="97">
        <v>6498</v>
      </c>
      <c r="I140" s="97">
        <v>14609</v>
      </c>
      <c r="K140" s="98">
        <v>311.39999999999998</v>
      </c>
      <c r="L140" s="98">
        <v>239.36500000000001</v>
      </c>
      <c r="M140" s="98">
        <v>550.76499999999999</v>
      </c>
      <c r="O140" s="98">
        <v>740.82600000000002</v>
      </c>
      <c r="P140" s="98">
        <v>344.68700000000001</v>
      </c>
      <c r="Q140" s="98">
        <v>1085.5129999999999</v>
      </c>
    </row>
    <row r="141" spans="1:17" s="93" customFormat="1" ht="12.75" customHeight="1" x14ac:dyDescent="0.2">
      <c r="A141" s="173" t="s">
        <v>8</v>
      </c>
      <c r="B141" s="173" t="s">
        <v>37</v>
      </c>
      <c r="C141" s="97">
        <v>5443153</v>
      </c>
      <c r="D141" s="97">
        <v>5340917</v>
      </c>
      <c r="E141" s="97">
        <v>10784070</v>
      </c>
      <c r="G141" s="97">
        <v>5841293</v>
      </c>
      <c r="H141" s="97">
        <v>5746843</v>
      </c>
      <c r="I141" s="97">
        <v>11588136</v>
      </c>
      <c r="K141" s="98">
        <v>146932.345</v>
      </c>
      <c r="L141" s="98">
        <v>178519.26300000001</v>
      </c>
      <c r="M141" s="98">
        <v>325451.60800000001</v>
      </c>
      <c r="O141" s="98">
        <v>137883.97300000003</v>
      </c>
      <c r="P141" s="98">
        <v>186331.54600000006</v>
      </c>
      <c r="Q141" s="98">
        <v>324215.51900000009</v>
      </c>
    </row>
    <row r="142" spans="1:17" s="93" customFormat="1" ht="12.75" customHeight="1" x14ac:dyDescent="0.2">
      <c r="A142" s="91" t="s">
        <v>14</v>
      </c>
      <c r="B142" s="91" t="s">
        <v>405</v>
      </c>
      <c r="C142" s="97">
        <v>0</v>
      </c>
      <c r="D142" s="97">
        <v>0</v>
      </c>
      <c r="E142" s="97">
        <v>0</v>
      </c>
      <c r="G142" s="97">
        <v>3493</v>
      </c>
      <c r="H142" s="97">
        <v>3194</v>
      </c>
      <c r="I142" s="97">
        <v>6687</v>
      </c>
      <c r="K142" s="98">
        <v>0</v>
      </c>
      <c r="L142" s="98">
        <v>0</v>
      </c>
      <c r="M142" s="98">
        <v>0</v>
      </c>
      <c r="O142" s="98">
        <v>0</v>
      </c>
      <c r="P142" s="98">
        <v>0</v>
      </c>
      <c r="Q142" s="98">
        <v>0</v>
      </c>
    </row>
    <row r="143" spans="1:17" s="93" customFormat="1" ht="12.75" customHeight="1" x14ac:dyDescent="0.2">
      <c r="A143" s="173" t="s">
        <v>8</v>
      </c>
      <c r="B143" s="173" t="s">
        <v>405</v>
      </c>
      <c r="C143" s="97">
        <v>0</v>
      </c>
      <c r="D143" s="97">
        <v>0</v>
      </c>
      <c r="E143" s="97">
        <v>0</v>
      </c>
      <c r="G143" s="97">
        <v>3493</v>
      </c>
      <c r="H143" s="97">
        <v>3194</v>
      </c>
      <c r="I143" s="97">
        <v>6687</v>
      </c>
      <c r="K143" s="98">
        <v>0</v>
      </c>
      <c r="L143" s="98">
        <v>0</v>
      </c>
      <c r="M143" s="98">
        <v>0</v>
      </c>
      <c r="O143" s="98">
        <v>0</v>
      </c>
      <c r="P143" s="98">
        <v>0</v>
      </c>
      <c r="Q143" s="98">
        <v>0</v>
      </c>
    </row>
    <row r="144" spans="1:17" s="93" customFormat="1" ht="12.75" customHeight="1" x14ac:dyDescent="0.2">
      <c r="A144" s="91" t="s">
        <v>276</v>
      </c>
      <c r="B144" s="91" t="s">
        <v>49</v>
      </c>
      <c r="C144" s="97">
        <v>80643</v>
      </c>
      <c r="D144" s="97">
        <v>82157</v>
      </c>
      <c r="E144" s="97">
        <v>162800</v>
      </c>
      <c r="G144" s="97">
        <v>19385</v>
      </c>
      <c r="H144" s="97">
        <v>19074</v>
      </c>
      <c r="I144" s="97">
        <v>38459</v>
      </c>
      <c r="K144" s="98">
        <v>2796.3519999999999</v>
      </c>
      <c r="L144" s="98">
        <v>4383.5140000000001</v>
      </c>
      <c r="M144" s="98">
        <v>7179.866</v>
      </c>
      <c r="O144" s="98">
        <v>328.85300000000001</v>
      </c>
      <c r="P144" s="98">
        <v>480.71</v>
      </c>
      <c r="Q144" s="98">
        <v>809.56299999999999</v>
      </c>
    </row>
    <row r="145" spans="1:17" s="93" customFormat="1" ht="12.75" customHeight="1" x14ac:dyDescent="0.2">
      <c r="A145" s="91" t="s">
        <v>14</v>
      </c>
      <c r="B145" s="91"/>
      <c r="C145" s="97">
        <v>96214</v>
      </c>
      <c r="D145" s="97">
        <v>95702</v>
      </c>
      <c r="E145" s="97">
        <v>191916</v>
      </c>
      <c r="G145" s="97">
        <v>92413</v>
      </c>
      <c r="H145" s="97">
        <v>93733</v>
      </c>
      <c r="I145" s="97">
        <v>186146</v>
      </c>
      <c r="K145" s="98">
        <v>3652.6660000000002</v>
      </c>
      <c r="L145" s="98">
        <v>2874.6460000000002</v>
      </c>
      <c r="M145" s="98">
        <v>6527.3119999999999</v>
      </c>
      <c r="O145" s="98">
        <v>4082.3710000000001</v>
      </c>
      <c r="P145" s="98">
        <v>2604.0219999999999</v>
      </c>
      <c r="Q145" s="98">
        <v>6686.393</v>
      </c>
    </row>
    <row r="146" spans="1:17" s="93" customFormat="1" ht="12.75" customHeight="1" x14ac:dyDescent="0.2">
      <c r="A146" s="91" t="s">
        <v>17</v>
      </c>
      <c r="B146" s="91"/>
      <c r="C146" s="97">
        <v>76206</v>
      </c>
      <c r="D146" s="97">
        <v>74568</v>
      </c>
      <c r="E146" s="97">
        <v>150774</v>
      </c>
      <c r="G146" s="97">
        <v>78279</v>
      </c>
      <c r="H146" s="97">
        <v>82890</v>
      </c>
      <c r="I146" s="97">
        <v>161169</v>
      </c>
      <c r="K146" s="98">
        <v>2748.68</v>
      </c>
      <c r="L146" s="98">
        <v>3358.5949999999998</v>
      </c>
      <c r="M146" s="98">
        <v>6107.2749999999996</v>
      </c>
      <c r="O146" s="98">
        <v>3431.0050000000001</v>
      </c>
      <c r="P146" s="98">
        <v>3476.4870000000001</v>
      </c>
      <c r="Q146" s="98">
        <v>6907.4920000000002</v>
      </c>
    </row>
    <row r="147" spans="1:17" s="93" customFormat="1" ht="12.75" customHeight="1" x14ac:dyDescent="0.2">
      <c r="A147" s="91" t="s">
        <v>18</v>
      </c>
      <c r="B147" s="91"/>
      <c r="C147" s="97">
        <v>8318</v>
      </c>
      <c r="D147" s="97">
        <v>7314</v>
      </c>
      <c r="E147" s="97">
        <v>15632</v>
      </c>
      <c r="G147" s="97">
        <v>5956</v>
      </c>
      <c r="H147" s="97">
        <v>6007</v>
      </c>
      <c r="I147" s="97">
        <v>11963</v>
      </c>
      <c r="K147" s="98">
        <v>241.84700000000001</v>
      </c>
      <c r="L147" s="98">
        <v>29.367000000000001</v>
      </c>
      <c r="M147" s="98">
        <v>271.214</v>
      </c>
      <c r="O147" s="98">
        <v>114.446</v>
      </c>
      <c r="P147" s="98">
        <v>16.986999999999998</v>
      </c>
      <c r="Q147" s="98">
        <v>131.43299999999999</v>
      </c>
    </row>
    <row r="148" spans="1:17" s="93" customFormat="1" ht="12.75" customHeight="1" x14ac:dyDescent="0.2">
      <c r="A148" s="91" t="s">
        <v>9</v>
      </c>
      <c r="B148" s="91"/>
      <c r="C148" s="97">
        <v>433556</v>
      </c>
      <c r="D148" s="97">
        <v>431802</v>
      </c>
      <c r="E148" s="97">
        <v>865358</v>
      </c>
      <c r="G148" s="97">
        <v>443488</v>
      </c>
      <c r="H148" s="97">
        <v>437108</v>
      </c>
      <c r="I148" s="97">
        <v>880596</v>
      </c>
      <c r="K148" s="98">
        <v>891.38199999999995</v>
      </c>
      <c r="L148" s="98">
        <v>1628.4749999999999</v>
      </c>
      <c r="M148" s="98">
        <v>2519.857</v>
      </c>
      <c r="O148" s="98">
        <v>806.38199999999995</v>
      </c>
      <c r="P148" s="98">
        <v>1489.086</v>
      </c>
      <c r="Q148" s="98">
        <v>2295.4679999999998</v>
      </c>
    </row>
    <row r="149" spans="1:17" s="93" customFormat="1" ht="12.75" customHeight="1" x14ac:dyDescent="0.2">
      <c r="A149" s="91" t="s">
        <v>322</v>
      </c>
      <c r="B149" s="91"/>
      <c r="C149" s="97">
        <v>102233</v>
      </c>
      <c r="D149" s="97">
        <v>114544</v>
      </c>
      <c r="E149" s="97">
        <v>216777</v>
      </c>
      <c r="G149" s="97">
        <v>132247</v>
      </c>
      <c r="H149" s="97">
        <v>142302</v>
      </c>
      <c r="I149" s="97">
        <v>274549</v>
      </c>
      <c r="K149" s="98">
        <v>4565.9089999999997</v>
      </c>
      <c r="L149" s="98">
        <v>8367.3780000000006</v>
      </c>
      <c r="M149" s="98">
        <v>12933.287</v>
      </c>
      <c r="O149" s="98">
        <v>2698.32</v>
      </c>
      <c r="P149" s="98">
        <v>8262.2659999999996</v>
      </c>
      <c r="Q149" s="98">
        <v>10960.585999999999</v>
      </c>
    </row>
    <row r="150" spans="1:17" s="93" customFormat="1" ht="12.75" customHeight="1" x14ac:dyDescent="0.2">
      <c r="A150" s="91" t="s">
        <v>19</v>
      </c>
      <c r="B150" s="91"/>
      <c r="C150" s="97">
        <v>219962</v>
      </c>
      <c r="D150" s="97">
        <v>208247</v>
      </c>
      <c r="E150" s="97">
        <v>428209</v>
      </c>
      <c r="G150" s="97">
        <v>205786</v>
      </c>
      <c r="H150" s="97">
        <v>192170</v>
      </c>
      <c r="I150" s="97">
        <v>397956</v>
      </c>
      <c r="K150" s="98">
        <v>4157.1980000000003</v>
      </c>
      <c r="L150" s="98">
        <v>7559.0730000000003</v>
      </c>
      <c r="M150" s="98">
        <v>11716.271000000001</v>
      </c>
      <c r="O150" s="98">
        <v>4254.7309999999998</v>
      </c>
      <c r="P150" s="98">
        <v>6158.7640000000001</v>
      </c>
      <c r="Q150" s="98">
        <v>10413.494999999999</v>
      </c>
    </row>
    <row r="151" spans="1:17" s="93" customFormat="1" ht="12.75" customHeight="1" x14ac:dyDescent="0.2">
      <c r="A151" s="91" t="s">
        <v>40</v>
      </c>
      <c r="B151" s="91"/>
      <c r="C151" s="97">
        <v>44609</v>
      </c>
      <c r="D151" s="97">
        <v>43239</v>
      </c>
      <c r="E151" s="97">
        <v>87848</v>
      </c>
      <c r="G151" s="97">
        <v>49377</v>
      </c>
      <c r="H151" s="97">
        <v>47692</v>
      </c>
      <c r="I151" s="97">
        <v>97069</v>
      </c>
      <c r="K151" s="98">
        <v>2027.1880000000001</v>
      </c>
      <c r="L151" s="98">
        <v>1776.1420000000001</v>
      </c>
      <c r="M151" s="98">
        <v>3803.33</v>
      </c>
      <c r="O151" s="98">
        <v>1724.521</v>
      </c>
      <c r="P151" s="98">
        <v>2199.0810000000001</v>
      </c>
      <c r="Q151" s="98">
        <v>3923.6019999999999</v>
      </c>
    </row>
    <row r="152" spans="1:17" s="93" customFormat="1" ht="12.75" customHeight="1" x14ac:dyDescent="0.2">
      <c r="A152" s="91" t="s">
        <v>11</v>
      </c>
      <c r="B152" s="91"/>
      <c r="C152" s="97">
        <v>110508</v>
      </c>
      <c r="D152" s="97">
        <v>111714</v>
      </c>
      <c r="E152" s="97">
        <v>222222</v>
      </c>
      <c r="G152" s="97">
        <v>114242</v>
      </c>
      <c r="H152" s="97">
        <v>114810</v>
      </c>
      <c r="I152" s="97">
        <v>229052</v>
      </c>
      <c r="K152" s="98">
        <v>4823.2790000000005</v>
      </c>
      <c r="L152" s="98">
        <v>5649.1949999999997</v>
      </c>
      <c r="M152" s="98">
        <v>10472.474</v>
      </c>
      <c r="O152" s="98">
        <v>5524.9790000000003</v>
      </c>
      <c r="P152" s="98">
        <v>7710.3419999999996</v>
      </c>
      <c r="Q152" s="98">
        <v>13235.321</v>
      </c>
    </row>
    <row r="153" spans="1:17" s="93" customFormat="1" ht="12.75" customHeight="1" x14ac:dyDescent="0.2">
      <c r="A153" s="91" t="s">
        <v>43</v>
      </c>
      <c r="B153" s="91"/>
      <c r="C153" s="97">
        <v>26766</v>
      </c>
      <c r="D153" s="97">
        <v>27480</v>
      </c>
      <c r="E153" s="97">
        <v>54246</v>
      </c>
      <c r="G153" s="97">
        <v>30714</v>
      </c>
      <c r="H153" s="97">
        <v>31017</v>
      </c>
      <c r="I153" s="97">
        <v>61731</v>
      </c>
      <c r="K153" s="98">
        <v>76.457999999999998</v>
      </c>
      <c r="L153" s="98">
        <v>26.78</v>
      </c>
      <c r="M153" s="98">
        <v>103.238</v>
      </c>
      <c r="O153" s="98">
        <v>56.994999999999997</v>
      </c>
      <c r="P153" s="98">
        <v>17.451000000000001</v>
      </c>
      <c r="Q153" s="98">
        <v>74.445999999999998</v>
      </c>
    </row>
    <row r="154" spans="1:17" s="93" customFormat="1" ht="12.75" customHeight="1" x14ac:dyDescent="0.2">
      <c r="A154" s="91" t="s">
        <v>50</v>
      </c>
      <c r="B154" s="91"/>
      <c r="C154" s="97">
        <v>69101</v>
      </c>
      <c r="D154" s="97">
        <v>68971</v>
      </c>
      <c r="E154" s="97">
        <v>138072</v>
      </c>
      <c r="G154" s="97">
        <v>70203</v>
      </c>
      <c r="H154" s="97">
        <v>69554</v>
      </c>
      <c r="I154" s="97">
        <v>139757</v>
      </c>
      <c r="K154" s="98">
        <v>1168.992</v>
      </c>
      <c r="L154" s="98">
        <v>3878.183</v>
      </c>
      <c r="M154" s="98">
        <v>5047.1750000000002</v>
      </c>
      <c r="O154" s="98">
        <v>1209.9570000000001</v>
      </c>
      <c r="P154" s="98">
        <v>3635.3850000000002</v>
      </c>
      <c r="Q154" s="98">
        <v>4845.3420000000006</v>
      </c>
    </row>
    <row r="155" spans="1:17" s="93" customFormat="1" ht="12.75" customHeight="1" x14ac:dyDescent="0.2">
      <c r="A155" s="91" t="s">
        <v>310</v>
      </c>
      <c r="B155" s="91"/>
      <c r="C155" s="97">
        <v>5580</v>
      </c>
      <c r="D155" s="97">
        <v>5430</v>
      </c>
      <c r="E155" s="97">
        <v>11010</v>
      </c>
      <c r="G155" s="97">
        <v>5786</v>
      </c>
      <c r="H155" s="97">
        <v>5816</v>
      </c>
      <c r="I155" s="97">
        <v>11602</v>
      </c>
      <c r="K155" s="98">
        <v>0</v>
      </c>
      <c r="L155" s="98">
        <v>3.0430000000000001</v>
      </c>
      <c r="M155" s="98">
        <v>3.0430000000000001</v>
      </c>
      <c r="O155" s="98">
        <v>0</v>
      </c>
      <c r="P155" s="98">
        <v>3.395</v>
      </c>
      <c r="Q155" s="98">
        <v>3.395</v>
      </c>
    </row>
    <row r="156" spans="1:17" s="93" customFormat="1" ht="12.75" customHeight="1" x14ac:dyDescent="0.2">
      <c r="A156" s="91" t="s">
        <v>12</v>
      </c>
      <c r="B156" s="91" t="s">
        <v>49</v>
      </c>
      <c r="C156" s="97">
        <v>303179</v>
      </c>
      <c r="D156" s="97">
        <v>279519</v>
      </c>
      <c r="E156" s="97">
        <v>582698</v>
      </c>
      <c r="G156" s="97">
        <v>289736</v>
      </c>
      <c r="H156" s="97">
        <v>270257</v>
      </c>
      <c r="I156" s="97">
        <v>559993</v>
      </c>
      <c r="K156" s="98">
        <v>2600.8780000000002</v>
      </c>
      <c r="L156" s="98">
        <v>1715.4960000000001</v>
      </c>
      <c r="M156" s="98">
        <v>4316.3739999999998</v>
      </c>
      <c r="O156" s="98">
        <v>2885.4050000000002</v>
      </c>
      <c r="P156" s="98">
        <v>2017.2260000000001</v>
      </c>
      <c r="Q156" s="98">
        <v>4902.6310000000003</v>
      </c>
    </row>
    <row r="157" spans="1:17" s="93" customFormat="1" ht="12.75" customHeight="1" x14ac:dyDescent="0.2">
      <c r="A157" s="91" t="s">
        <v>44</v>
      </c>
      <c r="B157" s="91"/>
      <c r="C157" s="97">
        <v>15445</v>
      </c>
      <c r="D157" s="97">
        <v>15527</v>
      </c>
      <c r="E157" s="97">
        <v>30972</v>
      </c>
      <c r="G157" s="97">
        <v>60669</v>
      </c>
      <c r="H157" s="97">
        <v>58038</v>
      </c>
      <c r="I157" s="97">
        <v>118707</v>
      </c>
      <c r="K157" s="98">
        <v>254.08500000000001</v>
      </c>
      <c r="L157" s="98">
        <v>3.472</v>
      </c>
      <c r="M157" s="98">
        <v>257.55700000000002</v>
      </c>
      <c r="O157" s="98">
        <v>748.42</v>
      </c>
      <c r="P157" s="98">
        <v>11.465</v>
      </c>
      <c r="Q157" s="98">
        <v>759.88499999999999</v>
      </c>
    </row>
    <row r="158" spans="1:17" s="93" customFormat="1" ht="12.75" customHeight="1" x14ac:dyDescent="0.2">
      <c r="A158" s="91" t="s">
        <v>45</v>
      </c>
      <c r="B158" s="91"/>
      <c r="C158" s="97">
        <v>30878</v>
      </c>
      <c r="D158" s="97">
        <v>30555</v>
      </c>
      <c r="E158" s="97">
        <v>61433</v>
      </c>
      <c r="G158" s="97">
        <v>29456</v>
      </c>
      <c r="H158" s="97">
        <v>28825</v>
      </c>
      <c r="I158" s="97">
        <v>58281</v>
      </c>
      <c r="K158" s="98">
        <v>628.11699999999996</v>
      </c>
      <c r="L158" s="98">
        <v>543.24</v>
      </c>
      <c r="M158" s="98">
        <v>1171.357</v>
      </c>
      <c r="O158" s="98">
        <v>617.75900000000001</v>
      </c>
      <c r="P158" s="98">
        <v>662.87599999999998</v>
      </c>
      <c r="Q158" s="98">
        <v>1280.635</v>
      </c>
    </row>
    <row r="159" spans="1:17" s="93" customFormat="1" ht="12.75" customHeight="1" x14ac:dyDescent="0.2">
      <c r="A159" s="91" t="s">
        <v>13</v>
      </c>
      <c r="B159" s="91"/>
      <c r="C159" s="97">
        <v>571034</v>
      </c>
      <c r="D159" s="97">
        <v>563645</v>
      </c>
      <c r="E159" s="97">
        <v>1134679</v>
      </c>
      <c r="G159" s="97">
        <v>561933</v>
      </c>
      <c r="H159" s="97">
        <v>544950</v>
      </c>
      <c r="I159" s="97">
        <v>1106883</v>
      </c>
      <c r="K159" s="98">
        <v>14609.206</v>
      </c>
      <c r="L159" s="98">
        <v>21594.095000000001</v>
      </c>
      <c r="M159" s="98">
        <v>36203.300999999999</v>
      </c>
      <c r="O159" s="98">
        <v>14857.257</v>
      </c>
      <c r="P159" s="98">
        <v>20596.001</v>
      </c>
      <c r="Q159" s="98">
        <v>35453.258000000002</v>
      </c>
    </row>
    <row r="160" spans="1:17" s="93" customFormat="1" ht="12.75" customHeight="1" x14ac:dyDescent="0.2">
      <c r="A160" s="173" t="s">
        <v>8</v>
      </c>
      <c r="B160" s="173" t="s">
        <v>49</v>
      </c>
      <c r="C160" s="97">
        <v>2194232</v>
      </c>
      <c r="D160" s="97">
        <v>2160414</v>
      </c>
      <c r="E160" s="97">
        <v>4354646</v>
      </c>
      <c r="G160" s="97">
        <v>2189670</v>
      </c>
      <c r="H160" s="97">
        <v>2144243</v>
      </c>
      <c r="I160" s="97">
        <v>4333913</v>
      </c>
      <c r="K160" s="98">
        <v>45242.237000000001</v>
      </c>
      <c r="L160" s="98">
        <v>63390.693999999989</v>
      </c>
      <c r="M160" s="98">
        <v>108632.93099999998</v>
      </c>
      <c r="O160" s="98">
        <v>43341.400999999991</v>
      </c>
      <c r="P160" s="98">
        <v>59341.543999999994</v>
      </c>
      <c r="Q160" s="98">
        <v>102682.94499999998</v>
      </c>
    </row>
    <row r="161" spans="1:17" s="93" customFormat="1" ht="12.75" customHeight="1" x14ac:dyDescent="0.2">
      <c r="A161" s="91" t="s">
        <v>9</v>
      </c>
      <c r="B161" s="91" t="s">
        <v>356</v>
      </c>
      <c r="C161" s="97">
        <v>3827</v>
      </c>
      <c r="D161" s="97">
        <v>3911</v>
      </c>
      <c r="E161" s="97">
        <v>7738</v>
      </c>
      <c r="G161" s="97">
        <v>4373</v>
      </c>
      <c r="H161" s="97">
        <v>4310</v>
      </c>
      <c r="I161" s="97">
        <v>8683</v>
      </c>
      <c r="K161" s="98">
        <v>0</v>
      </c>
      <c r="L161" s="98">
        <v>0</v>
      </c>
      <c r="M161" s="98">
        <v>0</v>
      </c>
      <c r="O161" s="98">
        <v>0</v>
      </c>
      <c r="P161" s="98">
        <v>0</v>
      </c>
      <c r="Q161" s="98">
        <v>0</v>
      </c>
    </row>
    <row r="162" spans="1:17" s="93" customFormat="1" ht="12.75" customHeight="1" x14ac:dyDescent="0.2">
      <c r="A162" s="173" t="s">
        <v>8</v>
      </c>
      <c r="B162" s="173" t="s">
        <v>356</v>
      </c>
      <c r="C162" s="97">
        <v>3827</v>
      </c>
      <c r="D162" s="97">
        <v>3911</v>
      </c>
      <c r="E162" s="97">
        <v>7738</v>
      </c>
      <c r="G162" s="97">
        <v>4373</v>
      </c>
      <c r="H162" s="97">
        <v>4310</v>
      </c>
      <c r="I162" s="97">
        <v>8683</v>
      </c>
      <c r="K162" s="98">
        <v>0</v>
      </c>
      <c r="L162" s="98">
        <v>0</v>
      </c>
      <c r="M162" s="98">
        <v>0</v>
      </c>
      <c r="O162" s="98">
        <v>0</v>
      </c>
      <c r="P162" s="98">
        <v>0</v>
      </c>
      <c r="Q162" s="98">
        <v>0</v>
      </c>
    </row>
    <row r="163" spans="1:17" s="93" customFormat="1" ht="12.75" customHeight="1" x14ac:dyDescent="0.2">
      <c r="A163" s="91" t="s">
        <v>14</v>
      </c>
      <c r="B163" s="91" t="s">
        <v>333</v>
      </c>
      <c r="C163" s="97">
        <v>7445</v>
      </c>
      <c r="D163" s="97">
        <v>6274</v>
      </c>
      <c r="E163" s="97">
        <v>13719</v>
      </c>
      <c r="G163" s="97">
        <v>7619</v>
      </c>
      <c r="H163" s="97">
        <v>6684</v>
      </c>
      <c r="I163" s="97">
        <v>14303</v>
      </c>
      <c r="K163" s="98">
        <v>0</v>
      </c>
      <c r="L163" s="98">
        <v>0</v>
      </c>
      <c r="M163" s="98">
        <v>0</v>
      </c>
      <c r="O163" s="98">
        <v>0</v>
      </c>
      <c r="P163" s="98">
        <v>0</v>
      </c>
      <c r="Q163" s="98">
        <v>0</v>
      </c>
    </row>
    <row r="164" spans="1:17" s="93" customFormat="1" ht="12.75" customHeight="1" x14ac:dyDescent="0.2">
      <c r="A164" s="173" t="s">
        <v>8</v>
      </c>
      <c r="B164" s="173" t="s">
        <v>333</v>
      </c>
      <c r="C164" s="97">
        <v>7445</v>
      </c>
      <c r="D164" s="97">
        <v>6274</v>
      </c>
      <c r="E164" s="97">
        <v>13719</v>
      </c>
      <c r="G164" s="97">
        <v>7619</v>
      </c>
      <c r="H164" s="97">
        <v>6684</v>
      </c>
      <c r="I164" s="97">
        <v>14303</v>
      </c>
      <c r="K164" s="98">
        <v>0</v>
      </c>
      <c r="L164" s="98">
        <v>0</v>
      </c>
      <c r="M164" s="98">
        <v>0</v>
      </c>
      <c r="O164" s="98">
        <v>0</v>
      </c>
      <c r="P164" s="98">
        <v>0</v>
      </c>
      <c r="Q164" s="98">
        <v>0</v>
      </c>
    </row>
    <row r="165" spans="1:17" s="93" customFormat="1" ht="12.75" customHeight="1" x14ac:dyDescent="0.2">
      <c r="A165" s="91" t="s">
        <v>276</v>
      </c>
      <c r="B165" s="91" t="s">
        <v>51</v>
      </c>
      <c r="C165" s="97">
        <v>248227</v>
      </c>
      <c r="D165" s="97">
        <v>262312</v>
      </c>
      <c r="E165" s="97">
        <v>510539</v>
      </c>
      <c r="G165" s="97">
        <v>260697</v>
      </c>
      <c r="H165" s="97">
        <v>264995</v>
      </c>
      <c r="I165" s="97">
        <v>525692</v>
      </c>
      <c r="K165" s="98">
        <v>4291.4859999999999</v>
      </c>
      <c r="L165" s="98">
        <v>5916.0990000000002</v>
      </c>
      <c r="M165" s="98">
        <v>10207.584999999999</v>
      </c>
      <c r="O165" s="98">
        <v>4923.4759999999997</v>
      </c>
      <c r="P165" s="98">
        <v>6120.9769999999999</v>
      </c>
      <c r="Q165" s="98">
        <v>11044.453</v>
      </c>
    </row>
    <row r="166" spans="1:17" s="93" customFormat="1" ht="12.75" customHeight="1" x14ac:dyDescent="0.2">
      <c r="A166" s="91" t="s">
        <v>52</v>
      </c>
      <c r="B166" s="91"/>
      <c r="C166" s="97">
        <v>15012</v>
      </c>
      <c r="D166" s="97">
        <v>15323</v>
      </c>
      <c r="E166" s="97">
        <v>30335</v>
      </c>
      <c r="G166" s="97">
        <v>23947</v>
      </c>
      <c r="H166" s="97">
        <v>24144</v>
      </c>
      <c r="I166" s="97">
        <v>48091</v>
      </c>
      <c r="K166" s="98">
        <v>7.9539999999999997</v>
      </c>
      <c r="L166" s="98">
        <v>7.4390000000000001</v>
      </c>
      <c r="M166" s="98">
        <v>15.393000000000001</v>
      </c>
      <c r="O166" s="98">
        <v>9.69</v>
      </c>
      <c r="P166" s="98">
        <v>52.508000000000003</v>
      </c>
      <c r="Q166" s="98">
        <v>62.198</v>
      </c>
    </row>
    <row r="167" spans="1:17" s="93" customFormat="1" ht="12.75" customHeight="1" x14ac:dyDescent="0.2">
      <c r="A167" s="91" t="s">
        <v>14</v>
      </c>
      <c r="B167" s="91"/>
      <c r="C167" s="97">
        <v>771617</v>
      </c>
      <c r="D167" s="97">
        <v>775099</v>
      </c>
      <c r="E167" s="97">
        <v>1546716</v>
      </c>
      <c r="G167" s="97">
        <v>791133</v>
      </c>
      <c r="H167" s="97">
        <v>790356</v>
      </c>
      <c r="I167" s="97">
        <v>1581489</v>
      </c>
      <c r="K167" s="98">
        <v>23891.871999999999</v>
      </c>
      <c r="L167" s="98">
        <v>30862.002</v>
      </c>
      <c r="M167" s="98">
        <v>54753.873999999996</v>
      </c>
      <c r="O167" s="98">
        <v>21992.649000000001</v>
      </c>
      <c r="P167" s="98">
        <v>30805.637999999999</v>
      </c>
      <c r="Q167" s="98">
        <v>52798.286999999997</v>
      </c>
    </row>
    <row r="168" spans="1:17" s="93" customFormat="1" ht="12.75" customHeight="1" x14ac:dyDescent="0.2">
      <c r="A168" s="91" t="s">
        <v>17</v>
      </c>
      <c r="B168" s="91"/>
      <c r="C168" s="97">
        <v>326641</v>
      </c>
      <c r="D168" s="97">
        <v>305557</v>
      </c>
      <c r="E168" s="97">
        <v>632198</v>
      </c>
      <c r="G168" s="97">
        <v>282144</v>
      </c>
      <c r="H168" s="97">
        <v>269185</v>
      </c>
      <c r="I168" s="97">
        <v>551329</v>
      </c>
      <c r="K168" s="98">
        <v>7265.5119999999997</v>
      </c>
      <c r="L168" s="98">
        <v>5864.8419999999996</v>
      </c>
      <c r="M168" s="98">
        <v>13130.353999999999</v>
      </c>
      <c r="O168" s="98">
        <v>5615.8509999999997</v>
      </c>
      <c r="P168" s="98">
        <v>4617.4449999999997</v>
      </c>
      <c r="Q168" s="98">
        <v>10233.295999999998</v>
      </c>
    </row>
    <row r="169" spans="1:17" s="93" customFormat="1" ht="12.75" customHeight="1" x14ac:dyDescent="0.2">
      <c r="A169" s="91" t="s">
        <v>38</v>
      </c>
      <c r="B169" s="91"/>
      <c r="C169" s="97">
        <v>151710</v>
      </c>
      <c r="D169" s="97">
        <v>166956</v>
      </c>
      <c r="E169" s="97">
        <v>318666</v>
      </c>
      <c r="G169" s="97">
        <v>141842</v>
      </c>
      <c r="H169" s="97">
        <v>154894</v>
      </c>
      <c r="I169" s="97">
        <v>296736</v>
      </c>
      <c r="K169" s="98">
        <v>3716.8270000000002</v>
      </c>
      <c r="L169" s="98">
        <v>4377.8519999999999</v>
      </c>
      <c r="M169" s="98">
        <v>8094.6790000000001</v>
      </c>
      <c r="O169" s="98">
        <v>2274.8380000000002</v>
      </c>
      <c r="P169" s="98">
        <v>3617.4180000000001</v>
      </c>
      <c r="Q169" s="98">
        <v>5892.2560000000003</v>
      </c>
    </row>
    <row r="170" spans="1:17" s="93" customFormat="1" ht="12.75" customHeight="1" x14ac:dyDescent="0.2">
      <c r="A170" s="91" t="s">
        <v>375</v>
      </c>
      <c r="B170" s="91"/>
      <c r="C170" s="97">
        <v>20782</v>
      </c>
      <c r="D170" s="97">
        <v>19399</v>
      </c>
      <c r="E170" s="97">
        <v>40181</v>
      </c>
      <c r="G170" s="97">
        <v>19142</v>
      </c>
      <c r="H170" s="97">
        <v>19524</v>
      </c>
      <c r="I170" s="97">
        <v>38666</v>
      </c>
      <c r="K170" s="98">
        <v>874.52700000000004</v>
      </c>
      <c r="L170" s="98">
        <v>820.44</v>
      </c>
      <c r="M170" s="98">
        <v>1694.9670000000001</v>
      </c>
      <c r="O170" s="98">
        <v>1145.876</v>
      </c>
      <c r="P170" s="98">
        <v>825.01599999999996</v>
      </c>
      <c r="Q170" s="98">
        <v>1970.8919999999998</v>
      </c>
    </row>
    <row r="171" spans="1:17" s="93" customFormat="1" ht="12.75" customHeight="1" x14ac:dyDescent="0.2">
      <c r="A171" s="91" t="s">
        <v>339</v>
      </c>
      <c r="B171" s="91"/>
      <c r="C171" s="97">
        <v>30321</v>
      </c>
      <c r="D171" s="97">
        <v>28280</v>
      </c>
      <c r="E171" s="97">
        <v>58601</v>
      </c>
      <c r="G171" s="97">
        <v>29761</v>
      </c>
      <c r="H171" s="97">
        <v>29989</v>
      </c>
      <c r="I171" s="97">
        <v>59750</v>
      </c>
      <c r="K171" s="98">
        <v>870.75199999999995</v>
      </c>
      <c r="L171" s="98">
        <v>1072.732</v>
      </c>
      <c r="M171" s="98">
        <v>1943.4839999999999</v>
      </c>
      <c r="O171" s="98">
        <v>767.15200000000004</v>
      </c>
      <c r="P171" s="98">
        <v>830.26499999999999</v>
      </c>
      <c r="Q171" s="98">
        <v>1597.4169999999999</v>
      </c>
    </row>
    <row r="172" spans="1:17" s="93" customFormat="1" ht="12.75" customHeight="1" x14ac:dyDescent="0.2">
      <c r="A172" s="91" t="s">
        <v>39</v>
      </c>
      <c r="B172" s="91"/>
      <c r="C172" s="97">
        <v>0</v>
      </c>
      <c r="D172" s="97">
        <v>0</v>
      </c>
      <c r="E172" s="97">
        <v>0</v>
      </c>
      <c r="G172" s="97">
        <v>0</v>
      </c>
      <c r="H172" s="97">
        <v>0</v>
      </c>
      <c r="I172" s="97">
        <v>0</v>
      </c>
      <c r="K172" s="98">
        <v>7585.1149999999998</v>
      </c>
      <c r="L172" s="98">
        <v>188.64400000000001</v>
      </c>
      <c r="M172" s="98">
        <v>7773.759</v>
      </c>
      <c r="O172" s="98">
        <v>8543.4110000000001</v>
      </c>
      <c r="P172" s="98">
        <v>161.13999999999999</v>
      </c>
      <c r="Q172" s="98">
        <v>8704.5509999999995</v>
      </c>
    </row>
    <row r="173" spans="1:17" s="93" customFormat="1" ht="12.75" customHeight="1" x14ac:dyDescent="0.2">
      <c r="A173" s="91" t="s">
        <v>335</v>
      </c>
      <c r="B173" s="91"/>
      <c r="C173" s="97">
        <v>16730</v>
      </c>
      <c r="D173" s="97">
        <v>19584</v>
      </c>
      <c r="E173" s="97">
        <v>36314</v>
      </c>
      <c r="G173" s="97">
        <v>19115</v>
      </c>
      <c r="H173" s="97">
        <v>18109</v>
      </c>
      <c r="I173" s="97">
        <v>37224</v>
      </c>
      <c r="K173" s="98">
        <v>492.84699999999998</v>
      </c>
      <c r="L173" s="98">
        <v>3414.27</v>
      </c>
      <c r="M173" s="98">
        <v>3907.1170000000002</v>
      </c>
      <c r="O173" s="98">
        <v>383.327</v>
      </c>
      <c r="P173" s="98">
        <v>3816.1129999999998</v>
      </c>
      <c r="Q173" s="98">
        <v>4199.4399999999996</v>
      </c>
    </row>
    <row r="174" spans="1:17" s="93" customFormat="1" ht="12.75" customHeight="1" x14ac:dyDescent="0.2">
      <c r="A174" s="91" t="s">
        <v>18</v>
      </c>
      <c r="B174" s="91"/>
      <c r="C174" s="97">
        <v>240918</v>
      </c>
      <c r="D174" s="97">
        <v>256512</v>
      </c>
      <c r="E174" s="97">
        <v>497430</v>
      </c>
      <c r="G174" s="97">
        <v>236305</v>
      </c>
      <c r="H174" s="97">
        <v>250416</v>
      </c>
      <c r="I174" s="97">
        <v>486721</v>
      </c>
      <c r="K174" s="98">
        <v>8448.6170000000002</v>
      </c>
      <c r="L174" s="98">
        <v>1847.9110000000001</v>
      </c>
      <c r="M174" s="98">
        <v>10296.528</v>
      </c>
      <c r="O174" s="98">
        <v>7685.0879999999997</v>
      </c>
      <c r="P174" s="98">
        <v>1616.568</v>
      </c>
      <c r="Q174" s="98">
        <v>9301.655999999999</v>
      </c>
    </row>
    <row r="175" spans="1:17" s="93" customFormat="1" ht="12.75" customHeight="1" x14ac:dyDescent="0.2">
      <c r="A175" s="91" t="s">
        <v>311</v>
      </c>
      <c r="B175" s="91"/>
      <c r="C175" s="97">
        <v>106181</v>
      </c>
      <c r="D175" s="97">
        <v>126066</v>
      </c>
      <c r="E175" s="97">
        <v>232247</v>
      </c>
      <c r="G175" s="97">
        <v>98840</v>
      </c>
      <c r="H175" s="97">
        <v>120896</v>
      </c>
      <c r="I175" s="97">
        <v>219736</v>
      </c>
      <c r="K175" s="98">
        <v>1137.5319999999999</v>
      </c>
      <c r="L175" s="98">
        <v>400.26600000000002</v>
      </c>
      <c r="M175" s="98">
        <v>1537.798</v>
      </c>
      <c r="O175" s="98">
        <v>1310.2619999999999</v>
      </c>
      <c r="P175" s="98">
        <v>334.19400000000002</v>
      </c>
      <c r="Q175" s="98">
        <v>1644.4559999999999</v>
      </c>
    </row>
    <row r="176" spans="1:17" s="93" customFormat="1" ht="12.75" customHeight="1" x14ac:dyDescent="0.2">
      <c r="A176" s="91" t="s">
        <v>9</v>
      </c>
      <c r="B176" s="91"/>
      <c r="C176" s="97">
        <v>279012</v>
      </c>
      <c r="D176" s="97">
        <v>276310</v>
      </c>
      <c r="E176" s="97">
        <v>555322</v>
      </c>
      <c r="G176" s="97">
        <v>308238</v>
      </c>
      <c r="H176" s="97">
        <v>304960</v>
      </c>
      <c r="I176" s="97">
        <v>613198</v>
      </c>
      <c r="K176" s="98">
        <v>4527.9639999999999</v>
      </c>
      <c r="L176" s="98">
        <v>3148.9070000000002</v>
      </c>
      <c r="M176" s="98">
        <v>7676.8710000000001</v>
      </c>
      <c r="O176" s="98">
        <v>4270.1629999999996</v>
      </c>
      <c r="P176" s="98">
        <v>2590.9920000000002</v>
      </c>
      <c r="Q176" s="98">
        <v>6861.1549999999997</v>
      </c>
    </row>
    <row r="177" spans="1:17" s="93" customFormat="1" ht="12.75" customHeight="1" x14ac:dyDescent="0.2">
      <c r="A177" s="91" t="s">
        <v>322</v>
      </c>
      <c r="B177" s="91"/>
      <c r="C177" s="97">
        <v>174700</v>
      </c>
      <c r="D177" s="97">
        <v>199346</v>
      </c>
      <c r="E177" s="97">
        <v>374046</v>
      </c>
      <c r="G177" s="97">
        <v>237725</v>
      </c>
      <c r="H177" s="97">
        <v>254156</v>
      </c>
      <c r="I177" s="97">
        <v>491881</v>
      </c>
      <c r="K177" s="98">
        <v>3805.5819999999999</v>
      </c>
      <c r="L177" s="98">
        <v>5252.0940000000001</v>
      </c>
      <c r="M177" s="98">
        <v>9057.6759999999995</v>
      </c>
      <c r="O177" s="98">
        <v>5073.7030000000004</v>
      </c>
      <c r="P177" s="98">
        <v>6410.9539999999997</v>
      </c>
      <c r="Q177" s="98">
        <v>11484.656999999999</v>
      </c>
    </row>
    <row r="178" spans="1:17" s="93" customFormat="1" ht="12.75" customHeight="1" x14ac:dyDescent="0.2">
      <c r="A178" s="91" t="s">
        <v>19</v>
      </c>
      <c r="B178" s="91"/>
      <c r="C178" s="97">
        <v>403027</v>
      </c>
      <c r="D178" s="97">
        <v>397106</v>
      </c>
      <c r="E178" s="97">
        <v>800133</v>
      </c>
      <c r="G178" s="97">
        <v>411203</v>
      </c>
      <c r="H178" s="97">
        <v>397173</v>
      </c>
      <c r="I178" s="97">
        <v>808376</v>
      </c>
      <c r="K178" s="98">
        <v>16213.349</v>
      </c>
      <c r="L178" s="98">
        <v>10127.355</v>
      </c>
      <c r="M178" s="98">
        <v>26340.703999999998</v>
      </c>
      <c r="O178" s="98">
        <v>18103.294000000002</v>
      </c>
      <c r="P178" s="98">
        <v>10918.727000000001</v>
      </c>
      <c r="Q178" s="98">
        <v>29022.021000000001</v>
      </c>
    </row>
    <row r="179" spans="1:17" s="93" customFormat="1" ht="12.75" customHeight="1" x14ac:dyDescent="0.2">
      <c r="A179" s="91" t="s">
        <v>365</v>
      </c>
      <c r="B179" s="91"/>
      <c r="C179" s="97">
        <v>27492</v>
      </c>
      <c r="D179" s="97">
        <v>25538</v>
      </c>
      <c r="E179" s="97">
        <v>53030</v>
      </c>
      <c r="G179" s="97">
        <v>27450</v>
      </c>
      <c r="H179" s="97">
        <v>25990</v>
      </c>
      <c r="I179" s="97">
        <v>53440</v>
      </c>
      <c r="K179" s="98">
        <v>1467.596</v>
      </c>
      <c r="L179" s="98">
        <v>1369.8109999999999</v>
      </c>
      <c r="M179" s="98">
        <v>2837.4070000000002</v>
      </c>
      <c r="O179" s="98">
        <v>1382.7570000000001</v>
      </c>
      <c r="P179" s="98">
        <v>1699.808</v>
      </c>
      <c r="Q179" s="98">
        <v>3082.5650000000001</v>
      </c>
    </row>
    <row r="180" spans="1:17" s="93" customFormat="1" ht="12.75" customHeight="1" x14ac:dyDescent="0.2">
      <c r="A180" s="91" t="s">
        <v>40</v>
      </c>
      <c r="B180" s="91"/>
      <c r="C180" s="97">
        <v>212481</v>
      </c>
      <c r="D180" s="97">
        <v>209850</v>
      </c>
      <c r="E180" s="97">
        <v>422331</v>
      </c>
      <c r="G180" s="97">
        <v>212095</v>
      </c>
      <c r="H180" s="97">
        <v>210348</v>
      </c>
      <c r="I180" s="97">
        <v>422443</v>
      </c>
      <c r="K180" s="98">
        <v>8152.2430000000004</v>
      </c>
      <c r="L180" s="98">
        <v>20398.973999999998</v>
      </c>
      <c r="M180" s="98">
        <v>28551.216999999997</v>
      </c>
      <c r="O180" s="98">
        <v>6020.759</v>
      </c>
      <c r="P180" s="98">
        <v>20892.628000000001</v>
      </c>
      <c r="Q180" s="98">
        <v>26913.387000000002</v>
      </c>
    </row>
    <row r="181" spans="1:17" s="93" customFormat="1" ht="12.75" customHeight="1" x14ac:dyDescent="0.2">
      <c r="A181" s="91" t="s">
        <v>398</v>
      </c>
      <c r="B181" s="91"/>
      <c r="C181" s="97">
        <v>7069</v>
      </c>
      <c r="D181" s="97">
        <v>6136</v>
      </c>
      <c r="E181" s="97">
        <v>13205</v>
      </c>
      <c r="G181" s="97">
        <v>16834</v>
      </c>
      <c r="H181" s="97">
        <v>19018</v>
      </c>
      <c r="I181" s="97">
        <v>35852</v>
      </c>
      <c r="K181" s="98">
        <v>416.10700000000003</v>
      </c>
      <c r="L181" s="98">
        <v>122.575</v>
      </c>
      <c r="M181" s="98">
        <v>538.68200000000002</v>
      </c>
      <c r="O181" s="98">
        <v>946.93200000000002</v>
      </c>
      <c r="P181" s="98">
        <v>435.79899999999998</v>
      </c>
      <c r="Q181" s="98">
        <v>1382.731</v>
      </c>
    </row>
    <row r="182" spans="1:17" s="93" customFormat="1" ht="12.75" customHeight="1" x14ac:dyDescent="0.2">
      <c r="A182" s="91" t="s">
        <v>378</v>
      </c>
      <c r="B182" s="91"/>
      <c r="C182" s="97">
        <v>13850</v>
      </c>
      <c r="D182" s="97">
        <v>12914</v>
      </c>
      <c r="E182" s="97">
        <v>26764</v>
      </c>
      <c r="G182" s="97">
        <v>17349</v>
      </c>
      <c r="H182" s="97">
        <v>16828</v>
      </c>
      <c r="I182" s="97">
        <v>34177</v>
      </c>
      <c r="K182" s="98">
        <v>195.07400000000001</v>
      </c>
      <c r="L182" s="98">
        <v>505.41300000000001</v>
      </c>
      <c r="M182" s="98">
        <v>700.48700000000008</v>
      </c>
      <c r="O182" s="98">
        <v>257.39100000000002</v>
      </c>
      <c r="P182" s="98">
        <v>292.50599999999997</v>
      </c>
      <c r="Q182" s="98">
        <v>549.89699999999993</v>
      </c>
    </row>
    <row r="183" spans="1:17" s="93" customFormat="1" ht="12.75" customHeight="1" x14ac:dyDescent="0.2">
      <c r="A183" s="91" t="s">
        <v>385</v>
      </c>
      <c r="B183" s="91"/>
      <c r="C183" s="97">
        <v>26324</v>
      </c>
      <c r="D183" s="97">
        <v>30460</v>
      </c>
      <c r="E183" s="97">
        <v>56784</v>
      </c>
      <c r="G183" s="97">
        <v>27514</v>
      </c>
      <c r="H183" s="97">
        <v>31540</v>
      </c>
      <c r="I183" s="97">
        <v>59054</v>
      </c>
      <c r="K183" s="98">
        <v>1945.886</v>
      </c>
      <c r="L183" s="98">
        <v>912.07500000000005</v>
      </c>
      <c r="M183" s="98">
        <v>2857.9610000000002</v>
      </c>
      <c r="O183" s="98">
        <v>1939.319</v>
      </c>
      <c r="P183" s="98">
        <v>1082.0909999999999</v>
      </c>
      <c r="Q183" s="98">
        <v>3021.41</v>
      </c>
    </row>
    <row r="184" spans="1:17" s="93" customFormat="1" ht="12.75" customHeight="1" x14ac:dyDescent="0.2">
      <c r="A184" s="91" t="s">
        <v>41</v>
      </c>
      <c r="B184" s="91"/>
      <c r="C184" s="97">
        <v>131329</v>
      </c>
      <c r="D184" s="97">
        <v>125686</v>
      </c>
      <c r="E184" s="97">
        <v>257015</v>
      </c>
      <c r="G184" s="97">
        <v>125545</v>
      </c>
      <c r="H184" s="97">
        <v>120636</v>
      </c>
      <c r="I184" s="97">
        <v>246181</v>
      </c>
      <c r="K184" s="98">
        <v>5816.777</v>
      </c>
      <c r="L184" s="98">
        <v>1260.48</v>
      </c>
      <c r="M184" s="98">
        <v>7077.2569999999996</v>
      </c>
      <c r="O184" s="98">
        <v>5668.46</v>
      </c>
      <c r="P184" s="98">
        <v>1816.0989999999999</v>
      </c>
      <c r="Q184" s="98">
        <v>7484.5590000000002</v>
      </c>
    </row>
    <row r="185" spans="1:17" s="93" customFormat="1" ht="12.75" customHeight="1" x14ac:dyDescent="0.2">
      <c r="A185" s="91" t="s">
        <v>11</v>
      </c>
      <c r="B185" s="91"/>
      <c r="C185" s="97">
        <v>543939</v>
      </c>
      <c r="D185" s="97">
        <v>532639</v>
      </c>
      <c r="E185" s="97">
        <v>1076578</v>
      </c>
      <c r="G185" s="97">
        <v>624854</v>
      </c>
      <c r="H185" s="97">
        <v>607104</v>
      </c>
      <c r="I185" s="97">
        <v>1231958</v>
      </c>
      <c r="K185" s="98">
        <v>28177.415000000001</v>
      </c>
      <c r="L185" s="98">
        <v>21387.761999999999</v>
      </c>
      <c r="M185" s="98">
        <v>49565.176999999996</v>
      </c>
      <c r="O185" s="98">
        <v>28778.43</v>
      </c>
      <c r="P185" s="98">
        <v>24119.272000000001</v>
      </c>
      <c r="Q185" s="98">
        <v>52897.702000000005</v>
      </c>
    </row>
    <row r="186" spans="1:17" s="93" customFormat="1" ht="12.75" customHeight="1" x14ac:dyDescent="0.2">
      <c r="A186" s="91" t="s">
        <v>42</v>
      </c>
      <c r="B186" s="91"/>
      <c r="C186" s="97">
        <v>236195</v>
      </c>
      <c r="D186" s="97">
        <v>224783</v>
      </c>
      <c r="E186" s="97">
        <v>460978</v>
      </c>
      <c r="G186" s="97">
        <v>227436</v>
      </c>
      <c r="H186" s="97">
        <v>220682</v>
      </c>
      <c r="I186" s="97">
        <v>448118</v>
      </c>
      <c r="K186" s="98">
        <v>5790.8980000000001</v>
      </c>
      <c r="L186" s="98">
        <v>1990.096</v>
      </c>
      <c r="M186" s="98">
        <v>7780.9940000000006</v>
      </c>
      <c r="O186" s="98">
        <v>7993.6189999999997</v>
      </c>
      <c r="P186" s="98">
        <v>1794.1089999999999</v>
      </c>
      <c r="Q186" s="98">
        <v>9787.7279999999992</v>
      </c>
    </row>
    <row r="187" spans="1:17" s="93" customFormat="1" ht="12.75" customHeight="1" x14ac:dyDescent="0.2">
      <c r="A187" s="91" t="s">
        <v>399</v>
      </c>
      <c r="B187" s="91"/>
      <c r="C187" s="97">
        <v>23093</v>
      </c>
      <c r="D187" s="97">
        <v>26366</v>
      </c>
      <c r="E187" s="97">
        <v>49459</v>
      </c>
      <c r="G187" s="97">
        <v>56644</v>
      </c>
      <c r="H187" s="97">
        <v>59303</v>
      </c>
      <c r="I187" s="97">
        <v>115947</v>
      </c>
      <c r="K187" s="98">
        <v>214.548</v>
      </c>
      <c r="L187" s="98">
        <v>758.08399999999995</v>
      </c>
      <c r="M187" s="98">
        <v>972.63199999999995</v>
      </c>
      <c r="O187" s="98">
        <v>469.40199999999999</v>
      </c>
      <c r="P187" s="98">
        <v>1973.653</v>
      </c>
      <c r="Q187" s="98">
        <v>2443.0549999999998</v>
      </c>
    </row>
    <row r="188" spans="1:17" s="93" customFormat="1" ht="12.75" customHeight="1" x14ac:dyDescent="0.2">
      <c r="A188" s="91" t="s">
        <v>43</v>
      </c>
      <c r="B188" s="91"/>
      <c r="C188" s="97">
        <v>83639</v>
      </c>
      <c r="D188" s="97">
        <v>80023</v>
      </c>
      <c r="E188" s="97">
        <v>163662</v>
      </c>
      <c r="G188" s="97">
        <v>89940</v>
      </c>
      <c r="H188" s="97">
        <v>88142</v>
      </c>
      <c r="I188" s="97">
        <v>178082</v>
      </c>
      <c r="K188" s="98">
        <v>3028.2930000000001</v>
      </c>
      <c r="L188" s="98">
        <v>1602.7629999999999</v>
      </c>
      <c r="M188" s="98">
        <v>4631.0560000000005</v>
      </c>
      <c r="O188" s="98">
        <v>2526.136</v>
      </c>
      <c r="P188" s="98">
        <v>2003.663</v>
      </c>
      <c r="Q188" s="98">
        <v>4529.799</v>
      </c>
    </row>
    <row r="189" spans="1:17" s="93" customFormat="1" ht="12.75" customHeight="1" x14ac:dyDescent="0.2">
      <c r="A189" s="91" t="s">
        <v>50</v>
      </c>
      <c r="B189" s="91"/>
      <c r="C189" s="97">
        <v>81543</v>
      </c>
      <c r="D189" s="97">
        <v>78333</v>
      </c>
      <c r="E189" s="97">
        <v>159876</v>
      </c>
      <c r="G189" s="97">
        <v>81529</v>
      </c>
      <c r="H189" s="97">
        <v>77894</v>
      </c>
      <c r="I189" s="97">
        <v>159423</v>
      </c>
      <c r="K189" s="98">
        <v>1979.8979999999999</v>
      </c>
      <c r="L189" s="98">
        <v>289.89400000000001</v>
      </c>
      <c r="M189" s="98">
        <v>2269.7919999999999</v>
      </c>
      <c r="O189" s="98">
        <v>2194.828</v>
      </c>
      <c r="P189" s="98">
        <v>237.357</v>
      </c>
      <c r="Q189" s="98">
        <v>2432.1849999999999</v>
      </c>
    </row>
    <row r="190" spans="1:17" s="93" customFormat="1" ht="12.75" customHeight="1" x14ac:dyDescent="0.2">
      <c r="A190" s="91" t="s">
        <v>310</v>
      </c>
      <c r="B190" s="91"/>
      <c r="C190" s="97">
        <v>0</v>
      </c>
      <c r="D190" s="97">
        <v>0</v>
      </c>
      <c r="E190" s="97">
        <v>0</v>
      </c>
      <c r="G190" s="97">
        <v>0</v>
      </c>
      <c r="H190" s="97">
        <v>0</v>
      </c>
      <c r="I190" s="97">
        <v>0</v>
      </c>
      <c r="K190" s="98">
        <v>44.313000000000002</v>
      </c>
      <c r="L190" s="98">
        <v>321.83800000000002</v>
      </c>
      <c r="M190" s="98">
        <v>366.15100000000001</v>
      </c>
      <c r="O190" s="98">
        <v>0</v>
      </c>
      <c r="P190" s="98">
        <v>0</v>
      </c>
      <c r="Q190" s="98">
        <v>0</v>
      </c>
    </row>
    <row r="191" spans="1:17" s="93" customFormat="1" ht="12.75" customHeight="1" x14ac:dyDescent="0.2">
      <c r="A191" s="91" t="s">
        <v>12</v>
      </c>
      <c r="B191" s="91"/>
      <c r="C191" s="97">
        <v>360458</v>
      </c>
      <c r="D191" s="97">
        <v>335312</v>
      </c>
      <c r="E191" s="97">
        <v>695770</v>
      </c>
      <c r="G191" s="97">
        <v>326764</v>
      </c>
      <c r="H191" s="97">
        <v>305064</v>
      </c>
      <c r="I191" s="97">
        <v>631828</v>
      </c>
      <c r="K191" s="98">
        <v>16089.08</v>
      </c>
      <c r="L191" s="98">
        <v>6093.893</v>
      </c>
      <c r="M191" s="98">
        <v>22182.972999999998</v>
      </c>
      <c r="O191" s="98">
        <v>15516.447</v>
      </c>
      <c r="P191" s="98">
        <v>7547.6180000000004</v>
      </c>
      <c r="Q191" s="98">
        <v>23064.065000000002</v>
      </c>
    </row>
    <row r="192" spans="1:17" s="93" customFormat="1" ht="12.75" customHeight="1" x14ac:dyDescent="0.2">
      <c r="A192" s="91" t="s">
        <v>379</v>
      </c>
      <c r="B192" s="91"/>
      <c r="C192" s="97">
        <v>24037</v>
      </c>
      <c r="D192" s="97">
        <v>23972</v>
      </c>
      <c r="E192" s="97">
        <v>48009</v>
      </c>
      <c r="G192" s="97">
        <v>20552</v>
      </c>
      <c r="H192" s="97">
        <v>22261</v>
      </c>
      <c r="I192" s="97">
        <v>42813</v>
      </c>
      <c r="K192" s="98">
        <v>386.04</v>
      </c>
      <c r="L192" s="98">
        <v>800.721</v>
      </c>
      <c r="M192" s="98">
        <v>1186.761</v>
      </c>
      <c r="O192" s="98">
        <v>228.03100000000001</v>
      </c>
      <c r="P192" s="98">
        <v>507.21100000000001</v>
      </c>
      <c r="Q192" s="98">
        <v>735.24199999999996</v>
      </c>
    </row>
    <row r="193" spans="1:17" s="93" customFormat="1" ht="12.75" customHeight="1" x14ac:dyDescent="0.2">
      <c r="A193" s="91" t="s">
        <v>44</v>
      </c>
      <c r="B193" s="91"/>
      <c r="C193" s="97">
        <v>135270</v>
      </c>
      <c r="D193" s="97">
        <v>137778</v>
      </c>
      <c r="E193" s="97">
        <v>273048</v>
      </c>
      <c r="G193" s="97">
        <v>112291</v>
      </c>
      <c r="H193" s="97">
        <v>125625</v>
      </c>
      <c r="I193" s="97">
        <v>237916</v>
      </c>
      <c r="K193" s="98">
        <v>7122.7309999999998</v>
      </c>
      <c r="L193" s="98">
        <v>1496.5530000000001</v>
      </c>
      <c r="M193" s="98">
        <v>8619.2839999999997</v>
      </c>
      <c r="O193" s="98">
        <v>5977.366</v>
      </c>
      <c r="P193" s="98">
        <v>1179.5219999999999</v>
      </c>
      <c r="Q193" s="98">
        <v>7156.8879999999999</v>
      </c>
    </row>
    <row r="194" spans="1:17" s="93" customFormat="1" ht="12.75" customHeight="1" x14ac:dyDescent="0.2">
      <c r="A194" s="91" t="s">
        <v>22</v>
      </c>
      <c r="B194" s="91"/>
      <c r="C194" s="97">
        <v>440394</v>
      </c>
      <c r="D194" s="97">
        <v>428808</v>
      </c>
      <c r="E194" s="97">
        <v>869202</v>
      </c>
      <c r="G194" s="97">
        <v>462983</v>
      </c>
      <c r="H194" s="97">
        <v>440761</v>
      </c>
      <c r="I194" s="97">
        <v>903744</v>
      </c>
      <c r="K194" s="98">
        <v>26495.505000000001</v>
      </c>
      <c r="L194" s="98">
        <v>12550.481</v>
      </c>
      <c r="M194" s="98">
        <v>39045.986000000004</v>
      </c>
      <c r="O194" s="98">
        <v>23454.288</v>
      </c>
      <c r="P194" s="98">
        <v>12735.001</v>
      </c>
      <c r="Q194" s="98">
        <v>36189.289000000004</v>
      </c>
    </row>
    <row r="195" spans="1:17" s="93" customFormat="1" ht="12.75" customHeight="1" x14ac:dyDescent="0.2">
      <c r="A195" s="91" t="s">
        <v>53</v>
      </c>
      <c r="B195" s="91"/>
      <c r="C195" s="97">
        <v>0</v>
      </c>
      <c r="D195" s="97">
        <v>0</v>
      </c>
      <c r="E195" s="97">
        <v>0</v>
      </c>
      <c r="G195" s="97">
        <v>0</v>
      </c>
      <c r="H195" s="97">
        <v>0</v>
      </c>
      <c r="I195" s="97">
        <v>0</v>
      </c>
      <c r="K195" s="98">
        <v>19026.542000000001</v>
      </c>
      <c r="L195" s="98">
        <v>0</v>
      </c>
      <c r="M195" s="98">
        <v>19026.542000000001</v>
      </c>
      <c r="O195" s="98">
        <v>17324.382000000001</v>
      </c>
      <c r="P195" s="98">
        <v>0</v>
      </c>
      <c r="Q195" s="98">
        <v>17324.382000000001</v>
      </c>
    </row>
    <row r="196" spans="1:17" s="93" customFormat="1" ht="12.75" customHeight="1" x14ac:dyDescent="0.2">
      <c r="A196" s="91" t="s">
        <v>392</v>
      </c>
      <c r="B196" s="91"/>
      <c r="C196" s="97">
        <v>0</v>
      </c>
      <c r="D196" s="97">
        <v>0</v>
      </c>
      <c r="E196" s="97">
        <v>0</v>
      </c>
      <c r="G196" s="97">
        <v>0</v>
      </c>
      <c r="H196" s="97">
        <v>0</v>
      </c>
      <c r="I196" s="97">
        <v>0</v>
      </c>
      <c r="K196" s="98">
        <v>0</v>
      </c>
      <c r="L196" s="98">
        <v>135</v>
      </c>
      <c r="M196" s="98">
        <v>135</v>
      </c>
      <c r="O196" s="98">
        <v>0</v>
      </c>
      <c r="P196" s="98">
        <v>103.455</v>
      </c>
      <c r="Q196" s="98">
        <v>103.455</v>
      </c>
    </row>
    <row r="197" spans="1:17" s="93" customFormat="1" ht="12.75" customHeight="1" x14ac:dyDescent="0.2">
      <c r="A197" s="91" t="s">
        <v>307</v>
      </c>
      <c r="B197" s="91"/>
      <c r="C197" s="97">
        <v>0</v>
      </c>
      <c r="D197" s="97">
        <v>0</v>
      </c>
      <c r="E197" s="97">
        <v>0</v>
      </c>
      <c r="G197" s="97">
        <v>0</v>
      </c>
      <c r="H197" s="97">
        <v>0</v>
      </c>
      <c r="I197" s="97">
        <v>0</v>
      </c>
      <c r="K197" s="98">
        <v>53.920999999999999</v>
      </c>
      <c r="L197" s="98">
        <v>46.180999999999997</v>
      </c>
      <c r="M197" s="98">
        <v>100.102</v>
      </c>
      <c r="O197" s="98">
        <v>0</v>
      </c>
      <c r="P197" s="98">
        <v>12.1</v>
      </c>
      <c r="Q197" s="98">
        <v>12.1</v>
      </c>
    </row>
    <row r="198" spans="1:17" s="93" customFormat="1" ht="12.75" customHeight="1" x14ac:dyDescent="0.2">
      <c r="A198" s="91" t="s">
        <v>23</v>
      </c>
      <c r="B198" s="91"/>
      <c r="C198" s="97">
        <v>218438</v>
      </c>
      <c r="D198" s="97">
        <v>203579</v>
      </c>
      <c r="E198" s="97">
        <v>422017</v>
      </c>
      <c r="G198" s="97">
        <v>225720</v>
      </c>
      <c r="H198" s="97">
        <v>207504</v>
      </c>
      <c r="I198" s="97">
        <v>433224</v>
      </c>
      <c r="K198" s="98">
        <v>6022.0550000000003</v>
      </c>
      <c r="L198" s="98">
        <v>4297.2849999999999</v>
      </c>
      <c r="M198" s="98">
        <v>10319.34</v>
      </c>
      <c r="O198" s="98">
        <v>4285.76</v>
      </c>
      <c r="P198" s="98">
        <v>3709.4789999999998</v>
      </c>
      <c r="Q198" s="98">
        <v>7995.2389999999996</v>
      </c>
    </row>
    <row r="199" spans="1:17" s="93" customFormat="1" ht="12.75" customHeight="1" x14ac:dyDescent="0.2">
      <c r="A199" s="91" t="s">
        <v>24</v>
      </c>
      <c r="B199" s="91"/>
      <c r="C199" s="97">
        <v>245262</v>
      </c>
      <c r="D199" s="97">
        <v>238572</v>
      </c>
      <c r="E199" s="97">
        <v>483834</v>
      </c>
      <c r="G199" s="97">
        <v>249669</v>
      </c>
      <c r="H199" s="97">
        <v>245539</v>
      </c>
      <c r="I199" s="97">
        <v>495208</v>
      </c>
      <c r="K199" s="98">
        <v>3198.0630000000001</v>
      </c>
      <c r="L199" s="98">
        <v>3133.5859999999998</v>
      </c>
      <c r="M199" s="98">
        <v>6331.6489999999994</v>
      </c>
      <c r="O199" s="98">
        <v>3074.7890000000002</v>
      </c>
      <c r="P199" s="98">
        <v>2743.0839999999998</v>
      </c>
      <c r="Q199" s="98">
        <v>5817.8729999999996</v>
      </c>
    </row>
    <row r="200" spans="1:17" s="93" customFormat="1" ht="12.75" customHeight="1" x14ac:dyDescent="0.2">
      <c r="A200" s="91" t="s">
        <v>318</v>
      </c>
      <c r="B200" s="91"/>
      <c r="C200" s="97">
        <v>18104</v>
      </c>
      <c r="D200" s="97">
        <v>16970</v>
      </c>
      <c r="E200" s="97">
        <v>35074</v>
      </c>
      <c r="G200" s="97">
        <v>20888</v>
      </c>
      <c r="H200" s="97">
        <v>19318</v>
      </c>
      <c r="I200" s="97">
        <v>40206</v>
      </c>
      <c r="K200" s="98">
        <v>282.89699999999999</v>
      </c>
      <c r="L200" s="98">
        <v>146.977</v>
      </c>
      <c r="M200" s="98">
        <v>429.87400000000002</v>
      </c>
      <c r="O200" s="98">
        <v>393.57</v>
      </c>
      <c r="P200" s="98">
        <v>205.607</v>
      </c>
      <c r="Q200" s="98">
        <v>599.17700000000002</v>
      </c>
    </row>
    <row r="201" spans="1:17" s="93" customFormat="1" ht="12.75" customHeight="1" x14ac:dyDescent="0.2">
      <c r="A201" s="91" t="s">
        <v>348</v>
      </c>
      <c r="B201" s="91"/>
      <c r="C201" s="97">
        <v>47977</v>
      </c>
      <c r="D201" s="97">
        <v>42362</v>
      </c>
      <c r="E201" s="97">
        <v>90339</v>
      </c>
      <c r="G201" s="97">
        <v>56824</v>
      </c>
      <c r="H201" s="97">
        <v>50387</v>
      </c>
      <c r="I201" s="97">
        <v>107211</v>
      </c>
      <c r="K201" s="98">
        <v>1167.203</v>
      </c>
      <c r="L201" s="98">
        <v>951.726</v>
      </c>
      <c r="M201" s="98">
        <v>2118.9290000000001</v>
      </c>
      <c r="O201" s="98">
        <v>1224.8240000000001</v>
      </c>
      <c r="P201" s="98">
        <v>946.58900000000006</v>
      </c>
      <c r="Q201" s="98">
        <v>2171.413</v>
      </c>
    </row>
    <row r="202" spans="1:17" s="93" customFormat="1" ht="12.75" customHeight="1" x14ac:dyDescent="0.2">
      <c r="A202" s="91" t="s">
        <v>46</v>
      </c>
      <c r="B202" s="91"/>
      <c r="C202" s="97">
        <v>39448</v>
      </c>
      <c r="D202" s="97">
        <v>39170</v>
      </c>
      <c r="E202" s="97">
        <v>78618</v>
      </c>
      <c r="G202" s="97">
        <v>32769</v>
      </c>
      <c r="H202" s="97">
        <v>31079</v>
      </c>
      <c r="I202" s="97">
        <v>63848</v>
      </c>
      <c r="K202" s="98">
        <v>3038.9850000000001</v>
      </c>
      <c r="L202" s="98">
        <v>266.65800000000002</v>
      </c>
      <c r="M202" s="98">
        <v>3305.643</v>
      </c>
      <c r="O202" s="98">
        <v>3092.569</v>
      </c>
      <c r="P202" s="98">
        <v>259.09199999999998</v>
      </c>
      <c r="Q202" s="98">
        <v>3351.6610000000001</v>
      </c>
    </row>
    <row r="203" spans="1:17" s="93" customFormat="1" ht="12.75" customHeight="1" x14ac:dyDescent="0.2">
      <c r="A203" s="91" t="s">
        <v>425</v>
      </c>
      <c r="B203" s="91"/>
      <c r="C203" s="97">
        <v>0</v>
      </c>
      <c r="D203" s="97">
        <v>0</v>
      </c>
      <c r="E203" s="97">
        <v>0</v>
      </c>
      <c r="G203" s="97">
        <v>0</v>
      </c>
      <c r="H203" s="97">
        <v>0</v>
      </c>
      <c r="I203" s="97">
        <v>0</v>
      </c>
      <c r="K203" s="98">
        <v>0</v>
      </c>
      <c r="L203" s="98">
        <v>0</v>
      </c>
      <c r="M203" s="98">
        <v>0</v>
      </c>
      <c r="O203" s="98">
        <v>7.806</v>
      </c>
      <c r="P203" s="98">
        <v>0</v>
      </c>
      <c r="Q203" s="98">
        <v>7.806</v>
      </c>
    </row>
    <row r="204" spans="1:17" s="93" customFormat="1" ht="12.75" customHeight="1" x14ac:dyDescent="0.2">
      <c r="A204" s="91" t="s">
        <v>26</v>
      </c>
      <c r="B204" s="91"/>
      <c r="C204" s="97">
        <v>48959</v>
      </c>
      <c r="D204" s="97">
        <v>47919</v>
      </c>
      <c r="E204" s="97">
        <v>96878</v>
      </c>
      <c r="G204" s="97">
        <v>50964</v>
      </c>
      <c r="H204" s="97">
        <v>50231</v>
      </c>
      <c r="I204" s="97">
        <v>101195</v>
      </c>
      <c r="K204" s="98">
        <v>81.311000000000007</v>
      </c>
      <c r="L204" s="98">
        <v>879.54700000000003</v>
      </c>
      <c r="M204" s="98">
        <v>960.85800000000006</v>
      </c>
      <c r="O204" s="98">
        <v>55.753999999999998</v>
      </c>
      <c r="P204" s="98">
        <v>841.99400000000003</v>
      </c>
      <c r="Q204" s="98">
        <v>897.74800000000005</v>
      </c>
    </row>
    <row r="205" spans="1:17" s="93" customFormat="1" ht="12.75" customHeight="1" x14ac:dyDescent="0.2">
      <c r="A205" s="91" t="s">
        <v>27</v>
      </c>
      <c r="B205" s="91"/>
      <c r="C205" s="97">
        <v>19687</v>
      </c>
      <c r="D205" s="97">
        <v>19880</v>
      </c>
      <c r="E205" s="97">
        <v>39567</v>
      </c>
      <c r="G205" s="97">
        <v>40743</v>
      </c>
      <c r="H205" s="97">
        <v>39338</v>
      </c>
      <c r="I205" s="97">
        <v>80081</v>
      </c>
      <c r="K205" s="98">
        <v>359.19600000000003</v>
      </c>
      <c r="L205" s="98">
        <v>67.843000000000004</v>
      </c>
      <c r="M205" s="98">
        <v>427.03900000000004</v>
      </c>
      <c r="O205" s="98">
        <v>611.02499999999998</v>
      </c>
      <c r="P205" s="98">
        <v>317.286</v>
      </c>
      <c r="Q205" s="98">
        <v>928.31099999999992</v>
      </c>
    </row>
    <row r="206" spans="1:17" s="93" customFormat="1" ht="12.75" customHeight="1" x14ac:dyDescent="0.2">
      <c r="A206" s="91" t="s">
        <v>47</v>
      </c>
      <c r="B206" s="91" t="s">
        <v>51</v>
      </c>
      <c r="C206" s="97">
        <v>52651</v>
      </c>
      <c r="D206" s="97">
        <v>51726</v>
      </c>
      <c r="E206" s="97">
        <v>104377</v>
      </c>
      <c r="G206" s="97">
        <v>47353</v>
      </c>
      <c r="H206" s="97">
        <v>47254</v>
      </c>
      <c r="I206" s="97">
        <v>94607</v>
      </c>
      <c r="K206" s="98">
        <v>1032.954</v>
      </c>
      <c r="L206" s="98">
        <v>107.56699999999999</v>
      </c>
      <c r="M206" s="98">
        <v>1140.521</v>
      </c>
      <c r="O206" s="98">
        <v>869.26</v>
      </c>
      <c r="P206" s="98">
        <v>84.162000000000006</v>
      </c>
      <c r="Q206" s="98">
        <v>953.42200000000003</v>
      </c>
    </row>
    <row r="207" spans="1:17" s="93" customFormat="1" ht="12.75" customHeight="1" x14ac:dyDescent="0.2">
      <c r="A207" s="91" t="s">
        <v>28</v>
      </c>
      <c r="B207" s="91"/>
      <c r="C207" s="97">
        <v>11055</v>
      </c>
      <c r="D207" s="97">
        <v>11628</v>
      </c>
      <c r="E207" s="97">
        <v>22683</v>
      </c>
      <c r="G207" s="97">
        <v>9089</v>
      </c>
      <c r="H207" s="97">
        <v>9102</v>
      </c>
      <c r="I207" s="97">
        <v>18191</v>
      </c>
      <c r="K207" s="98">
        <v>24.966999999999999</v>
      </c>
      <c r="L207" s="98">
        <v>30.32</v>
      </c>
      <c r="M207" s="98">
        <v>55.286999999999999</v>
      </c>
      <c r="O207" s="98">
        <v>12.162000000000001</v>
      </c>
      <c r="P207" s="98">
        <v>31.445</v>
      </c>
      <c r="Q207" s="98">
        <v>43.606999999999999</v>
      </c>
    </row>
    <row r="208" spans="1:17" s="93" customFormat="1" ht="12.75" customHeight="1" x14ac:dyDescent="0.2">
      <c r="A208" s="91" t="s">
        <v>29</v>
      </c>
      <c r="B208" s="91"/>
      <c r="C208" s="97">
        <v>38653</v>
      </c>
      <c r="D208" s="97">
        <v>36920</v>
      </c>
      <c r="E208" s="97">
        <v>75573</v>
      </c>
      <c r="G208" s="97">
        <v>43078</v>
      </c>
      <c r="H208" s="97">
        <v>40531</v>
      </c>
      <c r="I208" s="97">
        <v>83609</v>
      </c>
      <c r="K208" s="98">
        <v>27.878</v>
      </c>
      <c r="L208" s="98">
        <v>268.62099999999998</v>
      </c>
      <c r="M208" s="98">
        <v>296.49899999999997</v>
      </c>
      <c r="O208" s="98">
        <v>21.113</v>
      </c>
      <c r="P208" s="98">
        <v>236.71</v>
      </c>
      <c r="Q208" s="98">
        <v>257.82299999999998</v>
      </c>
    </row>
    <row r="209" spans="1:17" s="93" customFormat="1" ht="12.75" customHeight="1" x14ac:dyDescent="0.2">
      <c r="A209" s="91" t="s">
        <v>357</v>
      </c>
      <c r="B209" s="91"/>
      <c r="C209" s="97">
        <v>15112</v>
      </c>
      <c r="D209" s="97">
        <v>17380</v>
      </c>
      <c r="E209" s="97">
        <v>32492</v>
      </c>
      <c r="G209" s="97">
        <v>21971</v>
      </c>
      <c r="H209" s="97">
        <v>21631</v>
      </c>
      <c r="I209" s="97">
        <v>43602</v>
      </c>
      <c r="K209" s="98">
        <v>997.24800000000005</v>
      </c>
      <c r="L209" s="98">
        <v>821.33199999999999</v>
      </c>
      <c r="M209" s="98">
        <v>1818.58</v>
      </c>
      <c r="O209" s="98">
        <v>1083.144</v>
      </c>
      <c r="P209" s="98">
        <v>1237.3309999999999</v>
      </c>
      <c r="Q209" s="98">
        <v>2320.4749999999999</v>
      </c>
    </row>
    <row r="210" spans="1:17" s="93" customFormat="1" ht="12.75" customHeight="1" x14ac:dyDescent="0.2">
      <c r="A210" s="91" t="s">
        <v>30</v>
      </c>
      <c r="B210" s="91"/>
      <c r="C210" s="97">
        <v>163670</v>
      </c>
      <c r="D210" s="97">
        <v>155362</v>
      </c>
      <c r="E210" s="97">
        <v>319032</v>
      </c>
      <c r="G210" s="97">
        <v>168896</v>
      </c>
      <c r="H210" s="97">
        <v>164341</v>
      </c>
      <c r="I210" s="97">
        <v>333237</v>
      </c>
      <c r="K210" s="98">
        <v>0</v>
      </c>
      <c r="L210" s="98">
        <v>0.24</v>
      </c>
      <c r="M210" s="98">
        <v>0.24</v>
      </c>
      <c r="O210" s="98">
        <v>0.57599999999999996</v>
      </c>
      <c r="P210" s="98">
        <v>0.28799999999999998</v>
      </c>
      <c r="Q210" s="98">
        <v>0.86399999999999988</v>
      </c>
    </row>
    <row r="211" spans="1:17" s="93" customFormat="1" ht="12.75" customHeight="1" x14ac:dyDescent="0.2">
      <c r="A211" s="91" t="s">
        <v>231</v>
      </c>
      <c r="B211" s="91"/>
      <c r="C211" s="97">
        <v>11524</v>
      </c>
      <c r="D211" s="97">
        <v>13224</v>
      </c>
      <c r="E211" s="97">
        <v>24748</v>
      </c>
      <c r="G211" s="97">
        <v>11092</v>
      </c>
      <c r="H211" s="97">
        <v>13041</v>
      </c>
      <c r="I211" s="97">
        <v>24133</v>
      </c>
      <c r="K211" s="98">
        <v>0.81499999999999995</v>
      </c>
      <c r="L211" s="98">
        <v>53.88</v>
      </c>
      <c r="M211" s="98">
        <v>54.695</v>
      </c>
      <c r="O211" s="98">
        <v>1.1399999999999999</v>
      </c>
      <c r="P211" s="98">
        <v>97.784999999999997</v>
      </c>
      <c r="Q211" s="98">
        <v>98.924999999999997</v>
      </c>
    </row>
    <row r="212" spans="1:17" s="93" customFormat="1" ht="12.75" customHeight="1" x14ac:dyDescent="0.2">
      <c r="A212" s="91" t="s">
        <v>54</v>
      </c>
      <c r="B212" s="91"/>
      <c r="C212" s="97">
        <v>163833</v>
      </c>
      <c r="D212" s="97">
        <v>167549</v>
      </c>
      <c r="E212" s="97">
        <v>331382</v>
      </c>
      <c r="G212" s="97">
        <v>165891</v>
      </c>
      <c r="H212" s="97">
        <v>167108</v>
      </c>
      <c r="I212" s="97">
        <v>332999</v>
      </c>
      <c r="K212" s="98">
        <v>2651.5830000000001</v>
      </c>
      <c r="L212" s="98">
        <v>2992.4540000000002</v>
      </c>
      <c r="M212" s="98">
        <v>5644.0370000000003</v>
      </c>
      <c r="O212" s="98">
        <v>2998.86</v>
      </c>
      <c r="P212" s="98">
        <v>2964.03</v>
      </c>
      <c r="Q212" s="98">
        <v>5962.89</v>
      </c>
    </row>
    <row r="213" spans="1:17" s="93" customFormat="1" ht="12.75" customHeight="1" x14ac:dyDescent="0.2">
      <c r="A213" s="91" t="s">
        <v>55</v>
      </c>
      <c r="B213" s="91"/>
      <c r="C213" s="97">
        <v>98965</v>
      </c>
      <c r="D213" s="97">
        <v>96138</v>
      </c>
      <c r="E213" s="97">
        <v>195103</v>
      </c>
      <c r="G213" s="97">
        <v>94537</v>
      </c>
      <c r="H213" s="97">
        <v>92033</v>
      </c>
      <c r="I213" s="97">
        <v>186570</v>
      </c>
      <c r="K213" s="98">
        <v>2027.434</v>
      </c>
      <c r="L213" s="98">
        <v>2069.194</v>
      </c>
      <c r="M213" s="98">
        <v>4096.6279999999997</v>
      </c>
      <c r="O213" s="98">
        <v>2208.123</v>
      </c>
      <c r="P213" s="98">
        <v>1609.346</v>
      </c>
      <c r="Q213" s="98">
        <v>3817.4690000000001</v>
      </c>
    </row>
    <row r="214" spans="1:17" s="93" customFormat="1" ht="12.75" customHeight="1" x14ac:dyDescent="0.2">
      <c r="A214" s="91" t="s">
        <v>412</v>
      </c>
      <c r="B214" s="91"/>
      <c r="C214" s="97">
        <v>0</v>
      </c>
      <c r="D214" s="97">
        <v>0</v>
      </c>
      <c r="E214" s="97">
        <v>0</v>
      </c>
      <c r="G214" s="97">
        <v>0</v>
      </c>
      <c r="H214" s="97">
        <v>0</v>
      </c>
      <c r="I214" s="97">
        <v>0</v>
      </c>
      <c r="K214" s="98">
        <v>0</v>
      </c>
      <c r="L214" s="98">
        <v>0</v>
      </c>
      <c r="M214" s="98">
        <v>0</v>
      </c>
      <c r="O214" s="98">
        <v>11</v>
      </c>
      <c r="P214" s="98">
        <v>9.5</v>
      </c>
      <c r="Q214" s="98">
        <v>20.5</v>
      </c>
    </row>
    <row r="215" spans="1:17" s="93" customFormat="1" ht="12.75" customHeight="1" x14ac:dyDescent="0.2">
      <c r="A215" s="91" t="s">
        <v>31</v>
      </c>
      <c r="B215" s="91"/>
      <c r="C215" s="97">
        <v>196026</v>
      </c>
      <c r="D215" s="97">
        <v>196019</v>
      </c>
      <c r="E215" s="97">
        <v>392045</v>
      </c>
      <c r="G215" s="97">
        <v>206333</v>
      </c>
      <c r="H215" s="97">
        <v>211219</v>
      </c>
      <c r="I215" s="97">
        <v>417552</v>
      </c>
      <c r="K215" s="98">
        <v>3074.2759999999998</v>
      </c>
      <c r="L215" s="98">
        <v>5163.7870000000003</v>
      </c>
      <c r="M215" s="98">
        <v>8238.0630000000001</v>
      </c>
      <c r="O215" s="98">
        <v>2729.0619999999999</v>
      </c>
      <c r="P215" s="98">
        <v>5614.741</v>
      </c>
      <c r="Q215" s="98">
        <v>8343.8029999999999</v>
      </c>
    </row>
    <row r="216" spans="1:17" s="93" customFormat="1" ht="12.75" customHeight="1" x14ac:dyDescent="0.2">
      <c r="A216" s="91" t="s">
        <v>48</v>
      </c>
      <c r="B216" s="91"/>
      <c r="C216" s="97">
        <v>241060</v>
      </c>
      <c r="D216" s="97">
        <v>228386</v>
      </c>
      <c r="E216" s="97">
        <v>469446</v>
      </c>
      <c r="G216" s="97">
        <v>233156</v>
      </c>
      <c r="H216" s="97">
        <v>231140</v>
      </c>
      <c r="I216" s="97">
        <v>464296</v>
      </c>
      <c r="K216" s="98">
        <v>7485.0360000000001</v>
      </c>
      <c r="L216" s="98">
        <v>12929.885</v>
      </c>
      <c r="M216" s="98">
        <v>20414.921000000002</v>
      </c>
      <c r="O216" s="98">
        <v>6842.2479999999996</v>
      </c>
      <c r="P216" s="98">
        <v>12201.395</v>
      </c>
      <c r="Q216" s="98">
        <v>19043.643</v>
      </c>
    </row>
    <row r="217" spans="1:17" s="93" customFormat="1" ht="12.75" customHeight="1" x14ac:dyDescent="0.2">
      <c r="A217" s="91" t="s">
        <v>323</v>
      </c>
      <c r="B217" s="91"/>
      <c r="C217" s="97">
        <v>31360</v>
      </c>
      <c r="D217" s="97">
        <v>28940</v>
      </c>
      <c r="E217" s="97">
        <v>60300</v>
      </c>
      <c r="G217" s="97">
        <v>31802</v>
      </c>
      <c r="H217" s="97">
        <v>28208</v>
      </c>
      <c r="I217" s="97">
        <v>60010</v>
      </c>
      <c r="K217" s="98">
        <v>1651.318</v>
      </c>
      <c r="L217" s="98">
        <v>1415.0889999999999</v>
      </c>
      <c r="M217" s="98">
        <v>3066.4070000000002</v>
      </c>
      <c r="O217" s="98">
        <v>1538.961</v>
      </c>
      <c r="P217" s="98">
        <v>860.14800000000002</v>
      </c>
      <c r="Q217" s="98">
        <v>2399.1089999999999</v>
      </c>
    </row>
    <row r="218" spans="1:17" s="93" customFormat="1" ht="12.75" customHeight="1" x14ac:dyDescent="0.2">
      <c r="A218" s="91" t="s">
        <v>13</v>
      </c>
      <c r="B218" s="91"/>
      <c r="C218" s="97">
        <v>773330</v>
      </c>
      <c r="D218" s="97">
        <v>746332</v>
      </c>
      <c r="E218" s="97">
        <v>1519662</v>
      </c>
      <c r="G218" s="97">
        <v>780281</v>
      </c>
      <c r="H218" s="97">
        <v>730577</v>
      </c>
      <c r="I218" s="97">
        <v>1510858</v>
      </c>
      <c r="K218" s="98">
        <v>41531.351000000002</v>
      </c>
      <c r="L218" s="98">
        <v>25548.124</v>
      </c>
      <c r="M218" s="98">
        <v>67079.475000000006</v>
      </c>
      <c r="O218" s="98">
        <v>44763.917999999998</v>
      </c>
      <c r="P218" s="98">
        <v>27641.58</v>
      </c>
      <c r="Q218" s="98">
        <v>72405.497999999992</v>
      </c>
    </row>
    <row r="219" spans="1:17" s="93" customFormat="1" ht="12.75" customHeight="1" x14ac:dyDescent="0.2">
      <c r="A219" s="91" t="s">
        <v>400</v>
      </c>
      <c r="B219" s="91"/>
      <c r="C219" s="97">
        <v>0</v>
      </c>
      <c r="D219" s="97">
        <v>0</v>
      </c>
      <c r="E219" s="97">
        <v>0</v>
      </c>
      <c r="G219" s="97">
        <v>0</v>
      </c>
      <c r="H219" s="97">
        <v>0</v>
      </c>
      <c r="I219" s="97">
        <v>0</v>
      </c>
      <c r="K219" s="98">
        <v>0</v>
      </c>
      <c r="L219" s="98">
        <v>434.13200000000001</v>
      </c>
      <c r="M219" s="98">
        <v>434.13200000000001</v>
      </c>
      <c r="O219" s="98">
        <v>0</v>
      </c>
      <c r="P219" s="98">
        <v>189.47499999999999</v>
      </c>
      <c r="Q219" s="98">
        <v>189.47499999999999</v>
      </c>
    </row>
    <row r="220" spans="1:17" s="93" customFormat="1" ht="12.75" customHeight="1" x14ac:dyDescent="0.2">
      <c r="A220" s="91" t="s">
        <v>351</v>
      </c>
      <c r="B220" s="91"/>
      <c r="C220" s="97">
        <v>6018</v>
      </c>
      <c r="D220" s="97">
        <v>6655</v>
      </c>
      <c r="E220" s="97">
        <v>12673</v>
      </c>
      <c r="G220" s="97">
        <v>5088</v>
      </c>
      <c r="H220" s="97">
        <v>5999</v>
      </c>
      <c r="I220" s="97">
        <v>11087</v>
      </c>
      <c r="K220" s="98">
        <v>0</v>
      </c>
      <c r="L220" s="98">
        <v>0</v>
      </c>
      <c r="M220" s="98">
        <v>0</v>
      </c>
      <c r="O220" s="98">
        <v>0</v>
      </c>
      <c r="P220" s="98">
        <v>0</v>
      </c>
      <c r="Q220" s="98">
        <v>0</v>
      </c>
    </row>
    <row r="221" spans="1:17" s="93" customFormat="1" ht="12.75" customHeight="1" x14ac:dyDescent="0.2">
      <c r="A221" s="91" t="s">
        <v>32</v>
      </c>
      <c r="B221" s="91"/>
      <c r="C221" s="97">
        <v>86776</v>
      </c>
      <c r="D221" s="97">
        <v>99265</v>
      </c>
      <c r="E221" s="97">
        <v>186041</v>
      </c>
      <c r="G221" s="97">
        <v>102486</v>
      </c>
      <c r="H221" s="97">
        <v>109865</v>
      </c>
      <c r="I221" s="97">
        <v>212351</v>
      </c>
      <c r="K221" s="98">
        <v>2685.6750000000002</v>
      </c>
      <c r="L221" s="98">
        <v>4062.2350000000001</v>
      </c>
      <c r="M221" s="98">
        <v>6747.91</v>
      </c>
      <c r="O221" s="98">
        <v>3716.3240000000001</v>
      </c>
      <c r="P221" s="98">
        <v>5549.1090000000004</v>
      </c>
      <c r="Q221" s="98">
        <v>9265.4330000000009</v>
      </c>
    </row>
    <row r="222" spans="1:17" s="93" customFormat="1" ht="12.75" customHeight="1" x14ac:dyDescent="0.2">
      <c r="A222" s="91" t="s">
        <v>401</v>
      </c>
      <c r="B222" s="91"/>
      <c r="C222" s="97">
        <v>1740</v>
      </c>
      <c r="D222" s="97">
        <v>2464</v>
      </c>
      <c r="E222" s="97">
        <v>4204</v>
      </c>
      <c r="G222" s="97">
        <v>2971</v>
      </c>
      <c r="H222" s="97">
        <v>2625</v>
      </c>
      <c r="I222" s="97">
        <v>5596</v>
      </c>
      <c r="K222" s="98">
        <v>72.808999999999997</v>
      </c>
      <c r="L222" s="98">
        <v>17.556000000000001</v>
      </c>
      <c r="M222" s="98">
        <v>90.364999999999995</v>
      </c>
      <c r="O222" s="98">
        <v>266.06299999999999</v>
      </c>
      <c r="P222" s="98">
        <v>43.113</v>
      </c>
      <c r="Q222" s="98">
        <v>309.17599999999999</v>
      </c>
    </row>
    <row r="223" spans="1:17" s="93" customFormat="1" ht="12.75" customHeight="1" x14ac:dyDescent="0.2">
      <c r="A223" s="91" t="s">
        <v>33</v>
      </c>
      <c r="B223" s="91"/>
      <c r="C223" s="97">
        <v>239098</v>
      </c>
      <c r="D223" s="97">
        <v>245344</v>
      </c>
      <c r="E223" s="97">
        <v>484442</v>
      </c>
      <c r="G223" s="97">
        <v>241227</v>
      </c>
      <c r="H223" s="97">
        <v>248442</v>
      </c>
      <c r="I223" s="97">
        <v>489669</v>
      </c>
      <c r="K223" s="98">
        <v>12734.379000000001</v>
      </c>
      <c r="L223" s="98">
        <v>8055.21</v>
      </c>
      <c r="M223" s="98">
        <v>20789.589</v>
      </c>
      <c r="O223" s="98">
        <v>12397.514999999999</v>
      </c>
      <c r="P223" s="98">
        <v>7548.81</v>
      </c>
      <c r="Q223" s="98">
        <v>19946.325000000001</v>
      </c>
    </row>
    <row r="224" spans="1:17" s="93" customFormat="1" ht="12.75" customHeight="1" x14ac:dyDescent="0.2">
      <c r="A224" s="91" t="s">
        <v>56</v>
      </c>
      <c r="B224" s="91"/>
      <c r="C224" s="97">
        <v>13163</v>
      </c>
      <c r="D224" s="97">
        <v>12005</v>
      </c>
      <c r="E224" s="97">
        <v>25168</v>
      </c>
      <c r="G224" s="97">
        <v>12704</v>
      </c>
      <c r="H224" s="97">
        <v>12021</v>
      </c>
      <c r="I224" s="97">
        <v>24725</v>
      </c>
      <c r="K224" s="98">
        <v>9.1489999999999991</v>
      </c>
      <c r="L224" s="98">
        <v>6.0270000000000001</v>
      </c>
      <c r="M224" s="98">
        <v>15.175999999999998</v>
      </c>
      <c r="O224" s="98">
        <v>17.009</v>
      </c>
      <c r="P224" s="98">
        <v>9.6859999999999999</v>
      </c>
      <c r="Q224" s="98">
        <v>26.695</v>
      </c>
    </row>
    <row r="225" spans="1:17" s="93" customFormat="1" ht="12.75" customHeight="1" x14ac:dyDescent="0.2">
      <c r="A225" s="91" t="s">
        <v>266</v>
      </c>
      <c r="B225" s="91"/>
      <c r="C225" s="97">
        <v>19519</v>
      </c>
      <c r="D225" s="97">
        <v>15844</v>
      </c>
      <c r="E225" s="97">
        <v>35363</v>
      </c>
      <c r="G225" s="97">
        <v>17962</v>
      </c>
      <c r="H225" s="97">
        <v>15670</v>
      </c>
      <c r="I225" s="97">
        <v>33632</v>
      </c>
      <c r="K225" s="98">
        <v>0</v>
      </c>
      <c r="L225" s="98">
        <v>0</v>
      </c>
      <c r="M225" s="98">
        <v>0</v>
      </c>
      <c r="O225" s="98">
        <v>0</v>
      </c>
      <c r="P225" s="98">
        <v>0</v>
      </c>
      <c r="Q225" s="98">
        <v>0</v>
      </c>
    </row>
    <row r="226" spans="1:17" s="93" customFormat="1" ht="12.75" customHeight="1" x14ac:dyDescent="0.2">
      <c r="A226" s="91" t="s">
        <v>57</v>
      </c>
      <c r="B226" s="91"/>
      <c r="C226" s="97">
        <v>80284</v>
      </c>
      <c r="D226" s="97">
        <v>82640</v>
      </c>
      <c r="E226" s="97">
        <v>162924</v>
      </c>
      <c r="G226" s="97">
        <v>81289</v>
      </c>
      <c r="H226" s="97">
        <v>83605</v>
      </c>
      <c r="I226" s="97">
        <v>164894</v>
      </c>
      <c r="K226" s="98">
        <v>2903.5230000000001</v>
      </c>
      <c r="L226" s="98">
        <v>1369.5350000000001</v>
      </c>
      <c r="M226" s="98">
        <v>4273.058</v>
      </c>
      <c r="O226" s="98">
        <v>2876.1579999999999</v>
      </c>
      <c r="P226" s="98">
        <v>1522.904</v>
      </c>
      <c r="Q226" s="98">
        <v>4399.0619999999999</v>
      </c>
    </row>
    <row r="227" spans="1:17" s="93" customFormat="1" ht="12.75" customHeight="1" x14ac:dyDescent="0.2">
      <c r="A227" s="91" t="s">
        <v>34</v>
      </c>
      <c r="B227" s="91"/>
      <c r="C227" s="97">
        <v>156407</v>
      </c>
      <c r="D227" s="97">
        <v>155341</v>
      </c>
      <c r="E227" s="97">
        <v>311748</v>
      </c>
      <c r="G227" s="97">
        <v>168030</v>
      </c>
      <c r="H227" s="97">
        <v>173657</v>
      </c>
      <c r="I227" s="97">
        <v>341687</v>
      </c>
      <c r="K227" s="98">
        <v>291.56700000000001</v>
      </c>
      <c r="L227" s="98">
        <v>435.81900000000002</v>
      </c>
      <c r="M227" s="98">
        <v>727.38599999999997</v>
      </c>
      <c r="O227" s="98">
        <v>240.399</v>
      </c>
      <c r="P227" s="98">
        <v>294.31599999999997</v>
      </c>
      <c r="Q227" s="98">
        <v>534.71499999999992</v>
      </c>
    </row>
    <row r="228" spans="1:17" s="93" customFormat="1" ht="12.75" customHeight="1" x14ac:dyDescent="0.2">
      <c r="A228" s="91" t="s">
        <v>364</v>
      </c>
      <c r="B228" s="91"/>
      <c r="C228" s="97">
        <v>20145</v>
      </c>
      <c r="D228" s="97">
        <v>18262</v>
      </c>
      <c r="E228" s="97">
        <v>38407</v>
      </c>
      <c r="G228" s="97">
        <v>20893</v>
      </c>
      <c r="H228" s="97">
        <v>19400</v>
      </c>
      <c r="I228" s="97">
        <v>40293</v>
      </c>
      <c r="K228" s="98">
        <v>497.70699999999999</v>
      </c>
      <c r="L228" s="98">
        <v>127.1</v>
      </c>
      <c r="M228" s="98">
        <v>624.80700000000002</v>
      </c>
      <c r="O228" s="98">
        <v>406.78899999999999</v>
      </c>
      <c r="P228" s="98">
        <v>97.016999999999996</v>
      </c>
      <c r="Q228" s="98">
        <v>503.80599999999998</v>
      </c>
    </row>
    <row r="229" spans="1:17" s="93" customFormat="1" ht="12.75" customHeight="1" x14ac:dyDescent="0.2">
      <c r="A229" s="91" t="s">
        <v>366</v>
      </c>
      <c r="B229" s="91"/>
      <c r="C229" s="97">
        <v>31353</v>
      </c>
      <c r="D229" s="97">
        <v>31199</v>
      </c>
      <c r="E229" s="97">
        <v>62552</v>
      </c>
      <c r="G229" s="97">
        <v>32055</v>
      </c>
      <c r="H229" s="97">
        <v>30974</v>
      </c>
      <c r="I229" s="97">
        <v>63029</v>
      </c>
      <c r="K229" s="98">
        <v>1654.6959999999999</v>
      </c>
      <c r="L229" s="98">
        <v>2033.171</v>
      </c>
      <c r="M229" s="98">
        <v>3687.8670000000002</v>
      </c>
      <c r="O229" s="98">
        <v>1568.2750000000001</v>
      </c>
      <c r="P229" s="98">
        <v>1904.4449999999999</v>
      </c>
      <c r="Q229" s="98">
        <v>3472.7200000000003</v>
      </c>
    </row>
    <row r="230" spans="1:17" s="93" customFormat="1" ht="12.75" customHeight="1" x14ac:dyDescent="0.2">
      <c r="A230" s="91" t="s">
        <v>367</v>
      </c>
      <c r="B230" s="91"/>
      <c r="C230" s="97">
        <v>24233</v>
      </c>
      <c r="D230" s="97">
        <v>20766</v>
      </c>
      <c r="E230" s="97">
        <v>44999</v>
      </c>
      <c r="G230" s="97">
        <v>26488</v>
      </c>
      <c r="H230" s="97">
        <v>23145</v>
      </c>
      <c r="I230" s="97">
        <v>49633</v>
      </c>
      <c r="K230" s="98">
        <v>757.17499999999995</v>
      </c>
      <c r="L230" s="98">
        <v>1363.2550000000001</v>
      </c>
      <c r="M230" s="98">
        <v>2120.4300000000003</v>
      </c>
      <c r="O230" s="98">
        <v>736.87199999999996</v>
      </c>
      <c r="P230" s="98">
        <v>1751.4839999999999</v>
      </c>
      <c r="Q230" s="98">
        <v>2488.3559999999998</v>
      </c>
    </row>
    <row r="231" spans="1:17" s="93" customFormat="1" ht="12.75" customHeight="1" x14ac:dyDescent="0.2">
      <c r="A231" s="91" t="s">
        <v>349</v>
      </c>
      <c r="B231" s="91"/>
      <c r="C231" s="97">
        <v>5618</v>
      </c>
      <c r="D231" s="97">
        <v>5247</v>
      </c>
      <c r="E231" s="97">
        <v>10865</v>
      </c>
      <c r="G231" s="97">
        <v>10639</v>
      </c>
      <c r="H231" s="97">
        <v>9447</v>
      </c>
      <c r="I231" s="97">
        <v>20086</v>
      </c>
      <c r="K231" s="98">
        <v>127.84399999999999</v>
      </c>
      <c r="L231" s="98">
        <v>167.666</v>
      </c>
      <c r="M231" s="98">
        <v>295.51</v>
      </c>
      <c r="O231" s="98">
        <v>589.95799999999997</v>
      </c>
      <c r="P231" s="98">
        <v>520.02099999999996</v>
      </c>
      <c r="Q231" s="98">
        <v>1109.9789999999998</v>
      </c>
    </row>
    <row r="232" spans="1:17" s="93" customFormat="1" ht="12.75" customHeight="1" x14ac:dyDescent="0.2">
      <c r="A232" s="173" t="s">
        <v>8</v>
      </c>
      <c r="B232" s="173" t="s">
        <v>51</v>
      </c>
      <c r="C232" s="97">
        <v>8251459</v>
      </c>
      <c r="D232" s="97">
        <v>8179536</v>
      </c>
      <c r="E232" s="97">
        <v>16430995</v>
      </c>
      <c r="G232" s="97">
        <v>8502760</v>
      </c>
      <c r="H232" s="97">
        <v>8404424</v>
      </c>
      <c r="I232" s="97">
        <v>16907184</v>
      </c>
      <c r="K232" s="98">
        <v>305921.89699999988</v>
      </c>
      <c r="L232" s="98">
        <v>224559.2680000001</v>
      </c>
      <c r="M232" s="98">
        <v>530481.16500000004</v>
      </c>
      <c r="O232" s="98">
        <v>301418.35300000006</v>
      </c>
      <c r="P232" s="98">
        <v>232191.81899999996</v>
      </c>
      <c r="Q232" s="98">
        <v>533610.17200000002</v>
      </c>
    </row>
    <row r="233" spans="1:17" s="93" customFormat="1" ht="12.75" customHeight="1" x14ac:dyDescent="0.2">
      <c r="A233" s="91" t="s">
        <v>11</v>
      </c>
      <c r="B233" s="91" t="s">
        <v>390</v>
      </c>
      <c r="C233" s="97">
        <v>0</v>
      </c>
      <c r="D233" s="97">
        <v>0</v>
      </c>
      <c r="E233" s="97">
        <v>0</v>
      </c>
      <c r="G233" s="97">
        <v>0</v>
      </c>
      <c r="H233" s="97">
        <v>0</v>
      </c>
      <c r="I233" s="97">
        <v>0</v>
      </c>
      <c r="K233" s="98">
        <v>117.643</v>
      </c>
      <c r="L233" s="98">
        <v>817.11199999999997</v>
      </c>
      <c r="M233" s="98">
        <v>934.755</v>
      </c>
      <c r="O233" s="98">
        <v>217.22800000000001</v>
      </c>
      <c r="P233" s="98">
        <v>995.61500000000001</v>
      </c>
      <c r="Q233" s="98">
        <v>1212.8430000000001</v>
      </c>
    </row>
    <row r="234" spans="1:17" s="93" customFormat="1" ht="12.75" customHeight="1" x14ac:dyDescent="0.2">
      <c r="A234" s="173" t="s">
        <v>8</v>
      </c>
      <c r="B234" s="173" t="s">
        <v>390</v>
      </c>
      <c r="C234" s="97">
        <v>0</v>
      </c>
      <c r="D234" s="97">
        <v>0</v>
      </c>
      <c r="E234" s="97">
        <v>0</v>
      </c>
      <c r="G234" s="97">
        <v>0</v>
      </c>
      <c r="H234" s="97">
        <v>0</v>
      </c>
      <c r="I234" s="97">
        <v>0</v>
      </c>
      <c r="K234" s="98">
        <v>117.643</v>
      </c>
      <c r="L234" s="98">
        <v>817.11199999999997</v>
      </c>
      <c r="M234" s="98">
        <v>934.755</v>
      </c>
      <c r="O234" s="98">
        <v>217.22800000000001</v>
      </c>
      <c r="P234" s="98">
        <v>995.61500000000001</v>
      </c>
      <c r="Q234" s="98">
        <v>1212.8430000000001</v>
      </c>
    </row>
    <row r="235" spans="1:17" s="93" customFormat="1" ht="12.75" customHeight="1" x14ac:dyDescent="0.2">
      <c r="A235" s="91" t="s">
        <v>9</v>
      </c>
      <c r="B235" s="91" t="s">
        <v>358</v>
      </c>
      <c r="C235" s="97">
        <v>15461</v>
      </c>
      <c r="D235" s="97">
        <v>15718</v>
      </c>
      <c r="E235" s="97">
        <v>31179</v>
      </c>
      <c r="G235" s="97">
        <v>0</v>
      </c>
      <c r="H235" s="97">
        <v>0</v>
      </c>
      <c r="I235" s="97">
        <v>0</v>
      </c>
      <c r="K235" s="98">
        <v>0</v>
      </c>
      <c r="L235" s="98">
        <v>0</v>
      </c>
      <c r="M235" s="98">
        <v>0</v>
      </c>
      <c r="O235" s="98">
        <v>0</v>
      </c>
      <c r="P235" s="98">
        <v>0</v>
      </c>
      <c r="Q235" s="98">
        <v>0</v>
      </c>
    </row>
    <row r="236" spans="1:17" s="93" customFormat="1" ht="12.75" customHeight="1" x14ac:dyDescent="0.2">
      <c r="A236" s="91" t="s">
        <v>28</v>
      </c>
      <c r="B236" s="91"/>
      <c r="C236" s="97">
        <v>4184</v>
      </c>
      <c r="D236" s="97">
        <v>4107</v>
      </c>
      <c r="E236" s="97">
        <v>8291</v>
      </c>
      <c r="G236" s="97">
        <v>1031</v>
      </c>
      <c r="H236" s="97">
        <v>1033</v>
      </c>
      <c r="I236" s="97">
        <v>2064</v>
      </c>
      <c r="K236" s="98">
        <v>0.26300000000000001</v>
      </c>
      <c r="L236" s="98">
        <v>0.79100000000000004</v>
      </c>
      <c r="M236" s="98">
        <v>1.054</v>
      </c>
      <c r="O236" s="98">
        <v>0</v>
      </c>
      <c r="P236" s="98">
        <v>2.5999999999999999E-2</v>
      </c>
      <c r="Q236" s="98">
        <v>2.5999999999999999E-2</v>
      </c>
    </row>
    <row r="237" spans="1:17" s="93" customFormat="1" ht="12.75" customHeight="1" x14ac:dyDescent="0.2">
      <c r="A237" s="173" t="s">
        <v>8</v>
      </c>
      <c r="B237" s="173" t="s">
        <v>358</v>
      </c>
      <c r="C237" s="97">
        <v>19645</v>
      </c>
      <c r="D237" s="97">
        <v>19825</v>
      </c>
      <c r="E237" s="97">
        <v>39470</v>
      </c>
      <c r="G237" s="97">
        <v>1031</v>
      </c>
      <c r="H237" s="97">
        <v>1033</v>
      </c>
      <c r="I237" s="97">
        <v>2064</v>
      </c>
      <c r="K237" s="98">
        <v>0.26300000000000001</v>
      </c>
      <c r="L237" s="98">
        <v>0.79100000000000004</v>
      </c>
      <c r="M237" s="98">
        <v>1.054</v>
      </c>
      <c r="O237" s="98">
        <v>0</v>
      </c>
      <c r="P237" s="98">
        <v>2.5999999999999999E-2</v>
      </c>
      <c r="Q237" s="98">
        <v>2.5999999999999999E-2</v>
      </c>
    </row>
    <row r="238" spans="1:17" s="93" customFormat="1" ht="12.75" customHeight="1" x14ac:dyDescent="0.2">
      <c r="A238" s="91" t="s">
        <v>276</v>
      </c>
      <c r="B238" s="91" t="s">
        <v>58</v>
      </c>
      <c r="C238" s="97">
        <v>615110</v>
      </c>
      <c r="D238" s="97">
        <v>634981</v>
      </c>
      <c r="E238" s="97">
        <v>1250091</v>
      </c>
      <c r="G238" s="97">
        <v>544334</v>
      </c>
      <c r="H238" s="97">
        <v>555883</v>
      </c>
      <c r="I238" s="97">
        <v>1100217</v>
      </c>
      <c r="K238" s="98">
        <v>14038.388999999999</v>
      </c>
      <c r="L238" s="98">
        <v>19952.675999999999</v>
      </c>
      <c r="M238" s="98">
        <v>33991.065000000002</v>
      </c>
      <c r="O238" s="98">
        <v>10530.105</v>
      </c>
      <c r="P238" s="98">
        <v>13983.263999999999</v>
      </c>
      <c r="Q238" s="98">
        <v>24513.368999999999</v>
      </c>
    </row>
    <row r="239" spans="1:17" s="93" customFormat="1" ht="12.75" customHeight="1" x14ac:dyDescent="0.2">
      <c r="A239" s="91" t="s">
        <v>424</v>
      </c>
      <c r="B239" s="91"/>
      <c r="C239" s="97">
        <v>0</v>
      </c>
      <c r="D239" s="97">
        <v>0</v>
      </c>
      <c r="E239" s="97">
        <v>0</v>
      </c>
      <c r="G239" s="97">
        <v>0</v>
      </c>
      <c r="H239" s="97">
        <v>0</v>
      </c>
      <c r="I239" s="97">
        <v>0</v>
      </c>
      <c r="K239" s="98">
        <v>0</v>
      </c>
      <c r="L239" s="98">
        <v>0</v>
      </c>
      <c r="M239" s="98">
        <v>0</v>
      </c>
      <c r="O239" s="98">
        <v>0</v>
      </c>
      <c r="P239" s="98">
        <v>321.74</v>
      </c>
      <c r="Q239" s="98">
        <v>321.74</v>
      </c>
    </row>
    <row r="240" spans="1:17" s="93" customFormat="1" ht="12.75" customHeight="1" x14ac:dyDescent="0.2">
      <c r="A240" s="91" t="s">
        <v>52</v>
      </c>
      <c r="B240" s="91"/>
      <c r="C240" s="97">
        <v>22259</v>
      </c>
      <c r="D240" s="97">
        <v>22954</v>
      </c>
      <c r="E240" s="97">
        <v>45213</v>
      </c>
      <c r="G240" s="97">
        <v>35289</v>
      </c>
      <c r="H240" s="97">
        <v>35659</v>
      </c>
      <c r="I240" s="97">
        <v>70948</v>
      </c>
      <c r="K240" s="98">
        <v>9.2010000000000005</v>
      </c>
      <c r="L240" s="98">
        <v>9.9890000000000008</v>
      </c>
      <c r="M240" s="98">
        <v>19.190000000000001</v>
      </c>
      <c r="O240" s="98">
        <v>17.111999999999998</v>
      </c>
      <c r="P240" s="98">
        <v>64.064999999999998</v>
      </c>
      <c r="Q240" s="98">
        <v>81.176999999999992</v>
      </c>
    </row>
    <row r="241" spans="1:17" s="93" customFormat="1" ht="12.75" customHeight="1" x14ac:dyDescent="0.2">
      <c r="A241" s="91" t="s">
        <v>14</v>
      </c>
      <c r="B241" s="91"/>
      <c r="C241" s="97">
        <v>2229232</v>
      </c>
      <c r="D241" s="97">
        <v>2240846</v>
      </c>
      <c r="E241" s="97">
        <v>4470078</v>
      </c>
      <c r="G241" s="97">
        <v>2229507</v>
      </c>
      <c r="H241" s="97">
        <v>2250403</v>
      </c>
      <c r="I241" s="97">
        <v>4479910</v>
      </c>
      <c r="K241" s="98">
        <v>50839.705000000002</v>
      </c>
      <c r="L241" s="98">
        <v>59670.529000000002</v>
      </c>
      <c r="M241" s="98">
        <v>110510.234</v>
      </c>
      <c r="O241" s="98">
        <v>43450.012999999999</v>
      </c>
      <c r="P241" s="98">
        <v>59236.944000000003</v>
      </c>
      <c r="Q241" s="98">
        <v>102686.95699999999</v>
      </c>
    </row>
    <row r="242" spans="1:17" s="93" customFormat="1" ht="12.75" customHeight="1" x14ac:dyDescent="0.2">
      <c r="A242" s="91" t="s">
        <v>350</v>
      </c>
      <c r="B242" s="91"/>
      <c r="C242" s="97">
        <v>0</v>
      </c>
      <c r="D242" s="97">
        <v>0</v>
      </c>
      <c r="E242" s="97">
        <v>0</v>
      </c>
      <c r="G242" s="97">
        <v>0</v>
      </c>
      <c r="H242" s="97">
        <v>0</v>
      </c>
      <c r="I242" s="97">
        <v>0</v>
      </c>
      <c r="K242" s="98">
        <v>0</v>
      </c>
      <c r="L242" s="98">
        <v>90.02</v>
      </c>
      <c r="M242" s="98">
        <v>90.02</v>
      </c>
      <c r="O242" s="98">
        <v>0</v>
      </c>
      <c r="P242" s="98">
        <v>73.394999999999996</v>
      </c>
      <c r="Q242" s="98">
        <v>73.394999999999996</v>
      </c>
    </row>
    <row r="243" spans="1:17" s="93" customFormat="1" ht="12.75" customHeight="1" x14ac:dyDescent="0.2">
      <c r="A243" s="91" t="s">
        <v>16</v>
      </c>
      <c r="B243" s="91"/>
      <c r="C243" s="97">
        <v>63849</v>
      </c>
      <c r="D243" s="97">
        <v>62787</v>
      </c>
      <c r="E243" s="97">
        <v>126636</v>
      </c>
      <c r="G243" s="97">
        <v>59564</v>
      </c>
      <c r="H243" s="97">
        <v>63536</v>
      </c>
      <c r="I243" s="97">
        <v>123100</v>
      </c>
      <c r="K243" s="98">
        <v>2703.6790000000001</v>
      </c>
      <c r="L243" s="98">
        <v>4408.357</v>
      </c>
      <c r="M243" s="98">
        <v>7112.0360000000001</v>
      </c>
      <c r="O243" s="98">
        <v>2300.8629999999998</v>
      </c>
      <c r="P243" s="98">
        <v>4076.9780000000001</v>
      </c>
      <c r="Q243" s="98">
        <v>6377.8410000000003</v>
      </c>
    </row>
    <row r="244" spans="1:17" s="93" customFormat="1" ht="12.75" customHeight="1" x14ac:dyDescent="0.2">
      <c r="A244" s="91" t="s">
        <v>17</v>
      </c>
      <c r="B244" s="91"/>
      <c r="C244" s="97">
        <v>721109</v>
      </c>
      <c r="D244" s="97">
        <v>694981</v>
      </c>
      <c r="E244" s="97">
        <v>1416090</v>
      </c>
      <c r="G244" s="97">
        <v>630553</v>
      </c>
      <c r="H244" s="97">
        <v>628792</v>
      </c>
      <c r="I244" s="97">
        <v>1259345</v>
      </c>
      <c r="K244" s="98">
        <v>21586.625</v>
      </c>
      <c r="L244" s="98">
        <v>25236.531999999999</v>
      </c>
      <c r="M244" s="98">
        <v>46823.156999999999</v>
      </c>
      <c r="O244" s="98">
        <v>19014.401999999998</v>
      </c>
      <c r="P244" s="98">
        <v>18560.084999999999</v>
      </c>
      <c r="Q244" s="98">
        <v>37574.486999999994</v>
      </c>
    </row>
    <row r="245" spans="1:17" s="93" customFormat="1" ht="12.75" customHeight="1" x14ac:dyDescent="0.2">
      <c r="A245" s="91" t="s">
        <v>38</v>
      </c>
      <c r="B245" s="91"/>
      <c r="C245" s="97">
        <v>222582</v>
      </c>
      <c r="D245" s="97">
        <v>237765</v>
      </c>
      <c r="E245" s="97">
        <v>460347</v>
      </c>
      <c r="G245" s="97">
        <v>210665</v>
      </c>
      <c r="H245" s="97">
        <v>223077</v>
      </c>
      <c r="I245" s="97">
        <v>433742</v>
      </c>
      <c r="K245" s="98">
        <v>5359.4290000000001</v>
      </c>
      <c r="L245" s="98">
        <v>6616.6559999999999</v>
      </c>
      <c r="M245" s="98">
        <v>11976.084999999999</v>
      </c>
      <c r="O245" s="98">
        <v>2747.7089999999998</v>
      </c>
      <c r="P245" s="98">
        <v>5768.0479999999998</v>
      </c>
      <c r="Q245" s="98">
        <v>8515.7569999999996</v>
      </c>
    </row>
    <row r="246" spans="1:17" s="93" customFormat="1" ht="12.75" customHeight="1" x14ac:dyDescent="0.2">
      <c r="A246" s="91" t="s">
        <v>397</v>
      </c>
      <c r="B246" s="91"/>
      <c r="C246" s="97">
        <v>0</v>
      </c>
      <c r="D246" s="97">
        <v>0</v>
      </c>
      <c r="E246" s="97">
        <v>0</v>
      </c>
      <c r="G246" s="97">
        <v>0</v>
      </c>
      <c r="H246" s="97">
        <v>0</v>
      </c>
      <c r="I246" s="97">
        <v>0</v>
      </c>
      <c r="K246" s="98">
        <v>0</v>
      </c>
      <c r="L246" s="98">
        <v>56.7</v>
      </c>
      <c r="M246" s="98">
        <v>56.7</v>
      </c>
      <c r="O246" s="98">
        <v>0</v>
      </c>
      <c r="P246" s="98">
        <v>0</v>
      </c>
      <c r="Q246" s="98">
        <v>0</v>
      </c>
    </row>
    <row r="247" spans="1:17" s="93" customFormat="1" ht="12.75" customHeight="1" x14ac:dyDescent="0.2">
      <c r="A247" s="91" t="s">
        <v>375</v>
      </c>
      <c r="B247" s="91"/>
      <c r="C247" s="97">
        <v>40872</v>
      </c>
      <c r="D247" s="97">
        <v>38786</v>
      </c>
      <c r="E247" s="97">
        <v>79658</v>
      </c>
      <c r="G247" s="97">
        <v>28850</v>
      </c>
      <c r="H247" s="97">
        <v>28283</v>
      </c>
      <c r="I247" s="97">
        <v>57133</v>
      </c>
      <c r="K247" s="98">
        <v>1636.616</v>
      </c>
      <c r="L247" s="98">
        <v>1372.4829999999999</v>
      </c>
      <c r="M247" s="98">
        <v>3009.0990000000002</v>
      </c>
      <c r="O247" s="98">
        <v>1494.6</v>
      </c>
      <c r="P247" s="98">
        <v>968.55600000000004</v>
      </c>
      <c r="Q247" s="98">
        <v>2463.1559999999999</v>
      </c>
    </row>
    <row r="248" spans="1:17" s="93" customFormat="1" ht="12.75" customHeight="1" x14ac:dyDescent="0.2">
      <c r="A248" s="91" t="s">
        <v>339</v>
      </c>
      <c r="B248" s="91"/>
      <c r="C248" s="97">
        <v>60979</v>
      </c>
      <c r="D248" s="97">
        <v>59756</v>
      </c>
      <c r="E248" s="97">
        <v>120735</v>
      </c>
      <c r="G248" s="97">
        <v>61457</v>
      </c>
      <c r="H248" s="97">
        <v>65971</v>
      </c>
      <c r="I248" s="97">
        <v>127428</v>
      </c>
      <c r="K248" s="98">
        <v>1528.288</v>
      </c>
      <c r="L248" s="98">
        <v>1824.8910000000001</v>
      </c>
      <c r="M248" s="98">
        <v>3353.1790000000001</v>
      </c>
      <c r="O248" s="98">
        <v>1435.8710000000001</v>
      </c>
      <c r="P248" s="98">
        <v>1706.1379999999999</v>
      </c>
      <c r="Q248" s="98">
        <v>3142.009</v>
      </c>
    </row>
    <row r="249" spans="1:17" s="93" customFormat="1" ht="12.75" customHeight="1" x14ac:dyDescent="0.2">
      <c r="A249" s="91" t="s">
        <v>39</v>
      </c>
      <c r="B249" s="91"/>
      <c r="C249" s="97">
        <v>0</v>
      </c>
      <c r="D249" s="97">
        <v>0</v>
      </c>
      <c r="E249" s="97">
        <v>0</v>
      </c>
      <c r="G249" s="97">
        <v>0</v>
      </c>
      <c r="H249" s="97">
        <v>0</v>
      </c>
      <c r="I249" s="97">
        <v>0</v>
      </c>
      <c r="K249" s="98">
        <v>7612.6080000000002</v>
      </c>
      <c r="L249" s="98">
        <v>188.64400000000001</v>
      </c>
      <c r="M249" s="98">
        <v>7801.2520000000004</v>
      </c>
      <c r="O249" s="98">
        <v>8543.4110000000001</v>
      </c>
      <c r="P249" s="98">
        <v>161.13999999999999</v>
      </c>
      <c r="Q249" s="98">
        <v>8704.5509999999995</v>
      </c>
    </row>
    <row r="250" spans="1:17" s="93" customFormat="1" ht="12.75" customHeight="1" x14ac:dyDescent="0.2">
      <c r="A250" s="91" t="s">
        <v>335</v>
      </c>
      <c r="B250" s="91"/>
      <c r="C250" s="97">
        <v>31651</v>
      </c>
      <c r="D250" s="97">
        <v>36354</v>
      </c>
      <c r="E250" s="97">
        <v>68005</v>
      </c>
      <c r="G250" s="97">
        <v>41359</v>
      </c>
      <c r="H250" s="97">
        <v>38836</v>
      </c>
      <c r="I250" s="97">
        <v>80195</v>
      </c>
      <c r="K250" s="98">
        <v>813.12599999999998</v>
      </c>
      <c r="L250" s="98">
        <v>3984.7020000000002</v>
      </c>
      <c r="M250" s="98">
        <v>4797.8280000000004</v>
      </c>
      <c r="O250" s="98">
        <v>1376.2760000000001</v>
      </c>
      <c r="P250" s="98">
        <v>4730.3490000000002</v>
      </c>
      <c r="Q250" s="98">
        <v>6106.625</v>
      </c>
    </row>
    <row r="251" spans="1:17" s="93" customFormat="1" ht="12.75" customHeight="1" x14ac:dyDescent="0.2">
      <c r="A251" s="91" t="s">
        <v>18</v>
      </c>
      <c r="B251" s="91"/>
      <c r="C251" s="97">
        <v>609233</v>
      </c>
      <c r="D251" s="97">
        <v>625767</v>
      </c>
      <c r="E251" s="97">
        <v>1235000</v>
      </c>
      <c r="G251" s="97">
        <v>616006</v>
      </c>
      <c r="H251" s="97">
        <v>627121</v>
      </c>
      <c r="I251" s="97">
        <v>1243127</v>
      </c>
      <c r="K251" s="98">
        <v>9784.0609999999997</v>
      </c>
      <c r="L251" s="98">
        <v>3010.6280000000002</v>
      </c>
      <c r="M251" s="98">
        <v>12794.689</v>
      </c>
      <c r="O251" s="98">
        <v>8712.4060000000009</v>
      </c>
      <c r="P251" s="98">
        <v>2636.7689999999998</v>
      </c>
      <c r="Q251" s="98">
        <v>11349.175000000001</v>
      </c>
    </row>
    <row r="252" spans="1:17" s="93" customFormat="1" ht="12.75" customHeight="1" x14ac:dyDescent="0.2">
      <c r="A252" s="91" t="s">
        <v>391</v>
      </c>
      <c r="B252" s="91"/>
      <c r="C252" s="97">
        <v>56789</v>
      </c>
      <c r="D252" s="97">
        <v>51123</v>
      </c>
      <c r="E252" s="97">
        <v>107912</v>
      </c>
      <c r="G252" s="97">
        <v>87917</v>
      </c>
      <c r="H252" s="97">
        <v>77399</v>
      </c>
      <c r="I252" s="97">
        <v>165316</v>
      </c>
      <c r="K252" s="98">
        <v>1527.85</v>
      </c>
      <c r="L252" s="98">
        <v>2294.6410000000001</v>
      </c>
      <c r="M252" s="98">
        <v>3822.491</v>
      </c>
      <c r="O252" s="98">
        <v>2841.3290000000002</v>
      </c>
      <c r="P252" s="98">
        <v>3805.6889999999999</v>
      </c>
      <c r="Q252" s="98">
        <v>6647.018</v>
      </c>
    </row>
    <row r="253" spans="1:17" s="93" customFormat="1" ht="12.75" customHeight="1" x14ac:dyDescent="0.2">
      <c r="A253" s="91" t="s">
        <v>311</v>
      </c>
      <c r="B253" s="91"/>
      <c r="C253" s="97">
        <v>106256</v>
      </c>
      <c r="D253" s="97">
        <v>126066</v>
      </c>
      <c r="E253" s="97">
        <v>232322</v>
      </c>
      <c r="G253" s="97">
        <v>98847</v>
      </c>
      <c r="H253" s="97">
        <v>120896</v>
      </c>
      <c r="I253" s="97">
        <v>219743</v>
      </c>
      <c r="K253" s="98">
        <v>1137.5319999999999</v>
      </c>
      <c r="L253" s="98">
        <v>400.26600000000002</v>
      </c>
      <c r="M253" s="98">
        <v>1537.798</v>
      </c>
      <c r="O253" s="98">
        <v>1310.2619999999999</v>
      </c>
      <c r="P253" s="98">
        <v>334.19400000000002</v>
      </c>
      <c r="Q253" s="98">
        <v>1644.4559999999999</v>
      </c>
    </row>
    <row r="254" spans="1:17" s="93" customFormat="1" ht="12.75" customHeight="1" x14ac:dyDescent="0.2">
      <c r="A254" s="91" t="s">
        <v>9</v>
      </c>
      <c r="B254" s="91"/>
      <c r="C254" s="97">
        <v>1316002</v>
      </c>
      <c r="D254" s="97">
        <v>1321504</v>
      </c>
      <c r="E254" s="97">
        <v>2637506</v>
      </c>
      <c r="G254" s="97">
        <v>1468118</v>
      </c>
      <c r="H254" s="97">
        <v>1460659</v>
      </c>
      <c r="I254" s="97">
        <v>2928777</v>
      </c>
      <c r="K254" s="98">
        <v>9914.8880000000008</v>
      </c>
      <c r="L254" s="98">
        <v>8211.0869999999995</v>
      </c>
      <c r="M254" s="98">
        <v>18125.974999999999</v>
      </c>
      <c r="O254" s="98">
        <v>10789.766</v>
      </c>
      <c r="P254" s="98">
        <v>6442.3580000000002</v>
      </c>
      <c r="Q254" s="98">
        <v>17232.124</v>
      </c>
    </row>
    <row r="255" spans="1:17" s="93" customFormat="1" ht="12.75" customHeight="1" x14ac:dyDescent="0.2">
      <c r="A255" s="91" t="s">
        <v>322</v>
      </c>
      <c r="B255" s="91"/>
      <c r="C255" s="97">
        <v>478097</v>
      </c>
      <c r="D255" s="97">
        <v>540293</v>
      </c>
      <c r="E255" s="97">
        <v>1018390</v>
      </c>
      <c r="G255" s="97">
        <v>595302</v>
      </c>
      <c r="H255" s="97">
        <v>638747</v>
      </c>
      <c r="I255" s="97">
        <v>1234049</v>
      </c>
      <c r="K255" s="98">
        <v>14145.710999999999</v>
      </c>
      <c r="L255" s="98">
        <v>23287.038</v>
      </c>
      <c r="M255" s="98">
        <v>37432.748999999996</v>
      </c>
      <c r="O255" s="98">
        <v>14135.944</v>
      </c>
      <c r="P255" s="98">
        <v>25121.592000000001</v>
      </c>
      <c r="Q255" s="98">
        <v>39257.536</v>
      </c>
    </row>
    <row r="256" spans="1:17" s="93" customFormat="1" ht="12.75" customHeight="1" x14ac:dyDescent="0.2">
      <c r="A256" s="91" t="s">
        <v>19</v>
      </c>
      <c r="B256" s="91" t="s">
        <v>58</v>
      </c>
      <c r="C256" s="97">
        <v>1284804</v>
      </c>
      <c r="D256" s="97">
        <v>1237223</v>
      </c>
      <c r="E256" s="97">
        <v>2522027</v>
      </c>
      <c r="G256" s="97">
        <v>1299993</v>
      </c>
      <c r="H256" s="97">
        <v>1255666</v>
      </c>
      <c r="I256" s="97">
        <v>2555659</v>
      </c>
      <c r="K256" s="98">
        <v>38425.315999999999</v>
      </c>
      <c r="L256" s="98">
        <v>43159.591999999997</v>
      </c>
      <c r="M256" s="98">
        <v>81584.907999999996</v>
      </c>
      <c r="O256" s="98">
        <v>39649.086000000003</v>
      </c>
      <c r="P256" s="98">
        <v>43276.828000000001</v>
      </c>
      <c r="Q256" s="98">
        <v>82925.914000000004</v>
      </c>
    </row>
    <row r="257" spans="1:17" s="93" customFormat="1" ht="12.75" customHeight="1" x14ac:dyDescent="0.2">
      <c r="A257" s="91" t="s">
        <v>20</v>
      </c>
      <c r="B257" s="91"/>
      <c r="C257" s="97">
        <v>22790</v>
      </c>
      <c r="D257" s="97">
        <v>21379</v>
      </c>
      <c r="E257" s="97">
        <v>44169</v>
      </c>
      <c r="G257" s="97">
        <v>21237</v>
      </c>
      <c r="H257" s="97">
        <v>21036</v>
      </c>
      <c r="I257" s="97">
        <v>42273</v>
      </c>
      <c r="K257" s="98">
        <v>0</v>
      </c>
      <c r="L257" s="98">
        <v>0</v>
      </c>
      <c r="M257" s="98">
        <v>0</v>
      </c>
      <c r="O257" s="98">
        <v>0</v>
      </c>
      <c r="P257" s="98">
        <v>0</v>
      </c>
      <c r="Q257" s="98">
        <v>0</v>
      </c>
    </row>
    <row r="258" spans="1:17" s="93" customFormat="1" ht="12.75" customHeight="1" x14ac:dyDescent="0.2">
      <c r="A258" s="91" t="s">
        <v>280</v>
      </c>
      <c r="B258" s="91"/>
      <c r="C258" s="97">
        <v>3845</v>
      </c>
      <c r="D258" s="97">
        <v>4585</v>
      </c>
      <c r="E258" s="97">
        <v>8430</v>
      </c>
      <c r="G258" s="97">
        <v>4706</v>
      </c>
      <c r="H258" s="97">
        <v>4685</v>
      </c>
      <c r="I258" s="97">
        <v>9391</v>
      </c>
      <c r="K258" s="98">
        <v>6.9989999999999997</v>
      </c>
      <c r="L258" s="98">
        <v>15.189</v>
      </c>
      <c r="M258" s="98">
        <v>22.187999999999999</v>
      </c>
      <c r="O258" s="98">
        <v>2.27</v>
      </c>
      <c r="P258" s="98">
        <v>23.574999999999999</v>
      </c>
      <c r="Q258" s="98">
        <v>25.844999999999999</v>
      </c>
    </row>
    <row r="259" spans="1:17" s="93" customFormat="1" ht="12.75" customHeight="1" x14ac:dyDescent="0.2">
      <c r="A259" s="91" t="s">
        <v>365</v>
      </c>
      <c r="B259" s="91"/>
      <c r="C259" s="97">
        <v>27492</v>
      </c>
      <c r="D259" s="97">
        <v>25538</v>
      </c>
      <c r="E259" s="97">
        <v>53030</v>
      </c>
      <c r="G259" s="97">
        <v>27450</v>
      </c>
      <c r="H259" s="97">
        <v>25990</v>
      </c>
      <c r="I259" s="97">
        <v>53440</v>
      </c>
      <c r="K259" s="98">
        <v>1467.596</v>
      </c>
      <c r="L259" s="98">
        <v>1369.8109999999999</v>
      </c>
      <c r="M259" s="98">
        <v>2837.4070000000002</v>
      </c>
      <c r="O259" s="98">
        <v>1382.7570000000001</v>
      </c>
      <c r="P259" s="98">
        <v>1699.808</v>
      </c>
      <c r="Q259" s="98">
        <v>3082.5650000000001</v>
      </c>
    </row>
    <row r="260" spans="1:17" s="93" customFormat="1" ht="12.75" customHeight="1" x14ac:dyDescent="0.2">
      <c r="A260" s="91" t="s">
        <v>40</v>
      </c>
      <c r="B260" s="91"/>
      <c r="C260" s="97">
        <v>577138</v>
      </c>
      <c r="D260" s="97">
        <v>572133</v>
      </c>
      <c r="E260" s="97">
        <v>1149271</v>
      </c>
      <c r="G260" s="97">
        <v>624385</v>
      </c>
      <c r="H260" s="97">
        <v>619389</v>
      </c>
      <c r="I260" s="97">
        <v>1243774</v>
      </c>
      <c r="K260" s="98">
        <v>18082.682000000001</v>
      </c>
      <c r="L260" s="98">
        <v>33145.24</v>
      </c>
      <c r="M260" s="98">
        <v>51227.921999999999</v>
      </c>
      <c r="O260" s="98">
        <v>15508.516</v>
      </c>
      <c r="P260" s="98">
        <v>34631.741999999998</v>
      </c>
      <c r="Q260" s="98">
        <v>50140.258000000002</v>
      </c>
    </row>
    <row r="261" spans="1:17" s="93" customFormat="1" ht="12.75" customHeight="1" x14ac:dyDescent="0.2">
      <c r="A261" s="91" t="s">
        <v>398</v>
      </c>
      <c r="B261" s="91"/>
      <c r="C261" s="97">
        <v>7069</v>
      </c>
      <c r="D261" s="97">
        <v>6136</v>
      </c>
      <c r="E261" s="97">
        <v>13205</v>
      </c>
      <c r="G261" s="97">
        <v>24424</v>
      </c>
      <c r="H261" s="97">
        <v>26632</v>
      </c>
      <c r="I261" s="97">
        <v>51056</v>
      </c>
      <c r="K261" s="98">
        <v>416.10700000000003</v>
      </c>
      <c r="L261" s="98">
        <v>122.575</v>
      </c>
      <c r="M261" s="98">
        <v>538.68200000000002</v>
      </c>
      <c r="O261" s="98">
        <v>1239.6880000000001</v>
      </c>
      <c r="P261" s="98">
        <v>860.99800000000005</v>
      </c>
      <c r="Q261" s="98">
        <v>2100.6860000000001</v>
      </c>
    </row>
    <row r="262" spans="1:17" s="93" customFormat="1" ht="12.75" customHeight="1" x14ac:dyDescent="0.2">
      <c r="A262" s="91" t="s">
        <v>378</v>
      </c>
      <c r="B262" s="91"/>
      <c r="C262" s="97">
        <v>22105</v>
      </c>
      <c r="D262" s="97">
        <v>21026</v>
      </c>
      <c r="E262" s="97">
        <v>43131</v>
      </c>
      <c r="G262" s="97">
        <v>32180</v>
      </c>
      <c r="H262" s="97">
        <v>32077</v>
      </c>
      <c r="I262" s="97">
        <v>64257</v>
      </c>
      <c r="K262" s="98">
        <v>673.69600000000003</v>
      </c>
      <c r="L262" s="98">
        <v>592.60299999999995</v>
      </c>
      <c r="M262" s="98">
        <v>1266.299</v>
      </c>
      <c r="O262" s="98">
        <v>1197.76</v>
      </c>
      <c r="P262" s="98">
        <v>413.10199999999998</v>
      </c>
      <c r="Q262" s="98">
        <v>1610.8620000000001</v>
      </c>
    </row>
    <row r="263" spans="1:17" s="93" customFormat="1" ht="12.75" customHeight="1" x14ac:dyDescent="0.2">
      <c r="A263" s="91" t="s">
        <v>385</v>
      </c>
      <c r="B263" s="91"/>
      <c r="C263" s="97">
        <v>26324</v>
      </c>
      <c r="D263" s="97">
        <v>30460</v>
      </c>
      <c r="E263" s="97">
        <v>56784</v>
      </c>
      <c r="G263" s="97">
        <v>27514</v>
      </c>
      <c r="H263" s="97">
        <v>31540</v>
      </c>
      <c r="I263" s="97">
        <v>59054</v>
      </c>
      <c r="K263" s="98">
        <v>1945.886</v>
      </c>
      <c r="L263" s="98">
        <v>1122.4449999999999</v>
      </c>
      <c r="M263" s="98">
        <v>3068.3310000000001</v>
      </c>
      <c r="O263" s="98">
        <v>1939.319</v>
      </c>
      <c r="P263" s="98">
        <v>1082.0909999999999</v>
      </c>
      <c r="Q263" s="98">
        <v>3021.41</v>
      </c>
    </row>
    <row r="264" spans="1:17" s="93" customFormat="1" ht="12.75" customHeight="1" x14ac:dyDescent="0.2">
      <c r="A264" s="91" t="s">
        <v>41</v>
      </c>
      <c r="B264" s="91"/>
      <c r="C264" s="97">
        <v>257366</v>
      </c>
      <c r="D264" s="97">
        <v>249007</v>
      </c>
      <c r="E264" s="97">
        <v>506373</v>
      </c>
      <c r="G264" s="97">
        <v>260632</v>
      </c>
      <c r="H264" s="97">
        <v>250998</v>
      </c>
      <c r="I264" s="97">
        <v>511630</v>
      </c>
      <c r="K264" s="98">
        <v>10993.993</v>
      </c>
      <c r="L264" s="98">
        <v>4233.9179999999997</v>
      </c>
      <c r="M264" s="98">
        <v>15227.911</v>
      </c>
      <c r="O264" s="98">
        <v>11141.312</v>
      </c>
      <c r="P264" s="98">
        <v>5854.7650000000003</v>
      </c>
      <c r="Q264" s="98">
        <v>16996.077000000001</v>
      </c>
    </row>
    <row r="265" spans="1:17" s="93" customFormat="1" ht="12.75" customHeight="1" x14ac:dyDescent="0.2">
      <c r="A265" s="91" t="s">
        <v>11</v>
      </c>
      <c r="B265" s="91"/>
      <c r="C265" s="97">
        <v>1380144</v>
      </c>
      <c r="D265" s="97">
        <v>1365296</v>
      </c>
      <c r="E265" s="97">
        <v>2745440</v>
      </c>
      <c r="G265" s="97">
        <v>1444100</v>
      </c>
      <c r="H265" s="97">
        <v>1425942</v>
      </c>
      <c r="I265" s="97">
        <v>2870042</v>
      </c>
      <c r="K265" s="98">
        <v>58556.803</v>
      </c>
      <c r="L265" s="98">
        <v>57598.752999999997</v>
      </c>
      <c r="M265" s="98">
        <v>116155.556</v>
      </c>
      <c r="O265" s="98">
        <v>55587.286999999997</v>
      </c>
      <c r="P265" s="98">
        <v>61841.307999999997</v>
      </c>
      <c r="Q265" s="98">
        <v>117428.595</v>
      </c>
    </row>
    <row r="266" spans="1:17" s="93" customFormat="1" ht="12.75" customHeight="1" x14ac:dyDescent="0.2">
      <c r="A266" s="91" t="s">
        <v>21</v>
      </c>
      <c r="B266" s="91"/>
      <c r="C266" s="97">
        <v>24462</v>
      </c>
      <c r="D266" s="97">
        <v>24913</v>
      </c>
      <c r="E266" s="97">
        <v>49375</v>
      </c>
      <c r="G266" s="97">
        <v>25512</v>
      </c>
      <c r="H266" s="97">
        <v>25471</v>
      </c>
      <c r="I266" s="97">
        <v>50983</v>
      </c>
      <c r="K266" s="98">
        <v>62.576999999999998</v>
      </c>
      <c r="L266" s="98">
        <v>594.56100000000004</v>
      </c>
      <c r="M266" s="98">
        <v>657.13800000000003</v>
      </c>
      <c r="O266" s="98">
        <v>71.009</v>
      </c>
      <c r="P266" s="98">
        <v>628.09500000000003</v>
      </c>
      <c r="Q266" s="98">
        <v>699.10400000000004</v>
      </c>
    </row>
    <row r="267" spans="1:17" s="93" customFormat="1" ht="12.75" customHeight="1" x14ac:dyDescent="0.2">
      <c r="A267" s="91" t="s">
        <v>42</v>
      </c>
      <c r="B267" s="91"/>
      <c r="C267" s="97">
        <v>325162</v>
      </c>
      <c r="D267" s="97">
        <v>314011</v>
      </c>
      <c r="E267" s="97">
        <v>639173</v>
      </c>
      <c r="G267" s="97">
        <v>306570</v>
      </c>
      <c r="H267" s="97">
        <v>299406</v>
      </c>
      <c r="I267" s="97">
        <v>605976</v>
      </c>
      <c r="K267" s="98">
        <v>8361.2070000000003</v>
      </c>
      <c r="L267" s="98">
        <v>2985.1529999999998</v>
      </c>
      <c r="M267" s="98">
        <v>11346.36</v>
      </c>
      <c r="O267" s="98">
        <v>10363.019</v>
      </c>
      <c r="P267" s="98">
        <v>2635.8670000000002</v>
      </c>
      <c r="Q267" s="98">
        <v>12998.886</v>
      </c>
    </row>
    <row r="268" spans="1:17" s="93" customFormat="1" ht="12.75" customHeight="1" x14ac:dyDescent="0.2">
      <c r="A268" s="91" t="s">
        <v>399</v>
      </c>
      <c r="B268" s="91"/>
      <c r="C268" s="97">
        <v>23093</v>
      </c>
      <c r="D268" s="97">
        <v>26366</v>
      </c>
      <c r="E268" s="97">
        <v>49459</v>
      </c>
      <c r="G268" s="97">
        <v>56644</v>
      </c>
      <c r="H268" s="97">
        <v>59303</v>
      </c>
      <c r="I268" s="97">
        <v>115947</v>
      </c>
      <c r="K268" s="98">
        <v>214.548</v>
      </c>
      <c r="L268" s="98">
        <v>758.08399999999995</v>
      </c>
      <c r="M268" s="98">
        <v>972.63199999999995</v>
      </c>
      <c r="O268" s="98">
        <v>469.40199999999999</v>
      </c>
      <c r="P268" s="98">
        <v>1973.653</v>
      </c>
      <c r="Q268" s="98">
        <v>2443.0549999999998</v>
      </c>
    </row>
    <row r="269" spans="1:17" s="93" customFormat="1" ht="12.75" customHeight="1" x14ac:dyDescent="0.2">
      <c r="A269" s="91" t="s">
        <v>43</v>
      </c>
      <c r="B269" s="91"/>
      <c r="C269" s="97">
        <v>151346</v>
      </c>
      <c r="D269" s="97">
        <v>146206</v>
      </c>
      <c r="E269" s="97">
        <v>297552</v>
      </c>
      <c r="G269" s="97">
        <v>161902</v>
      </c>
      <c r="H269" s="97">
        <v>158921</v>
      </c>
      <c r="I269" s="97">
        <v>320823</v>
      </c>
      <c r="K269" s="98">
        <v>4324.835</v>
      </c>
      <c r="L269" s="98">
        <v>3328.8449999999998</v>
      </c>
      <c r="M269" s="98">
        <v>7653.68</v>
      </c>
      <c r="O269" s="98">
        <v>3815.61</v>
      </c>
      <c r="P269" s="98">
        <v>3942.7689999999998</v>
      </c>
      <c r="Q269" s="98">
        <v>7758.3789999999999</v>
      </c>
    </row>
    <row r="270" spans="1:17" s="93" customFormat="1" ht="12.75" customHeight="1" x14ac:dyDescent="0.2">
      <c r="A270" s="91" t="s">
        <v>50</v>
      </c>
      <c r="B270" s="91"/>
      <c r="C270" s="97">
        <v>150644</v>
      </c>
      <c r="D270" s="97">
        <v>147304</v>
      </c>
      <c r="E270" s="97">
        <v>297948</v>
      </c>
      <c r="G270" s="97">
        <v>151732</v>
      </c>
      <c r="H270" s="97">
        <v>147448</v>
      </c>
      <c r="I270" s="97">
        <v>299180</v>
      </c>
      <c r="K270" s="98">
        <v>3148.89</v>
      </c>
      <c r="L270" s="98">
        <v>4168.0770000000002</v>
      </c>
      <c r="M270" s="98">
        <v>7316.9670000000006</v>
      </c>
      <c r="O270" s="98">
        <v>3404.7849999999999</v>
      </c>
      <c r="P270" s="98">
        <v>3872.7420000000002</v>
      </c>
      <c r="Q270" s="98">
        <v>7277.527</v>
      </c>
    </row>
    <row r="271" spans="1:17" s="93" customFormat="1" ht="12.75" customHeight="1" x14ac:dyDescent="0.2">
      <c r="A271" s="91" t="s">
        <v>310</v>
      </c>
      <c r="B271" s="91"/>
      <c r="C271" s="97">
        <v>5580</v>
      </c>
      <c r="D271" s="97">
        <v>5430</v>
      </c>
      <c r="E271" s="97">
        <v>11010</v>
      </c>
      <c r="G271" s="97">
        <v>5786</v>
      </c>
      <c r="H271" s="97">
        <v>5816</v>
      </c>
      <c r="I271" s="97">
        <v>11602</v>
      </c>
      <c r="K271" s="98">
        <v>44.313000000000002</v>
      </c>
      <c r="L271" s="98">
        <v>324.88099999999997</v>
      </c>
      <c r="M271" s="98">
        <v>369.19399999999996</v>
      </c>
      <c r="O271" s="98">
        <v>0</v>
      </c>
      <c r="P271" s="98">
        <v>3.395</v>
      </c>
      <c r="Q271" s="98">
        <v>3.395</v>
      </c>
    </row>
    <row r="272" spans="1:17" s="93" customFormat="1" ht="12.75" customHeight="1" x14ac:dyDescent="0.2">
      <c r="A272" s="91" t="s">
        <v>12</v>
      </c>
      <c r="B272" s="91"/>
      <c r="C272" s="97">
        <v>1212312</v>
      </c>
      <c r="D272" s="97">
        <v>1134836</v>
      </c>
      <c r="E272" s="97">
        <v>2347148</v>
      </c>
      <c r="G272" s="97">
        <v>1196158</v>
      </c>
      <c r="H272" s="97">
        <v>1121007</v>
      </c>
      <c r="I272" s="97">
        <v>2317165</v>
      </c>
      <c r="K272" s="98">
        <v>32965.773999999998</v>
      </c>
      <c r="L272" s="98">
        <v>21296.905999999999</v>
      </c>
      <c r="M272" s="98">
        <v>54262.679999999993</v>
      </c>
      <c r="O272" s="98">
        <v>33148.044999999998</v>
      </c>
      <c r="P272" s="98">
        <v>24898.05</v>
      </c>
      <c r="Q272" s="98">
        <v>58046.095000000001</v>
      </c>
    </row>
    <row r="273" spans="1:17" s="93" customFormat="1" ht="12.75" customHeight="1" x14ac:dyDescent="0.2">
      <c r="A273" s="91" t="s">
        <v>410</v>
      </c>
      <c r="B273" s="91"/>
      <c r="C273" s="97">
        <v>0</v>
      </c>
      <c r="D273" s="97">
        <v>0</v>
      </c>
      <c r="E273" s="97">
        <v>0</v>
      </c>
      <c r="G273" s="97">
        <v>0</v>
      </c>
      <c r="H273" s="97">
        <v>0</v>
      </c>
      <c r="I273" s="97">
        <v>0</v>
      </c>
      <c r="K273" s="98">
        <v>0</v>
      </c>
      <c r="L273" s="98">
        <v>0</v>
      </c>
      <c r="M273" s="98">
        <v>0</v>
      </c>
      <c r="O273" s="98">
        <v>0</v>
      </c>
      <c r="P273" s="98">
        <v>105.995</v>
      </c>
      <c r="Q273" s="98">
        <v>105.995</v>
      </c>
    </row>
    <row r="274" spans="1:17" s="93" customFormat="1" ht="12.75" customHeight="1" x14ac:dyDescent="0.2">
      <c r="A274" s="91" t="s">
        <v>379</v>
      </c>
      <c r="B274" s="91"/>
      <c r="C274" s="97">
        <v>24037</v>
      </c>
      <c r="D274" s="97">
        <v>23972</v>
      </c>
      <c r="E274" s="97">
        <v>48009</v>
      </c>
      <c r="G274" s="97">
        <v>20552</v>
      </c>
      <c r="H274" s="97">
        <v>22261</v>
      </c>
      <c r="I274" s="97">
        <v>42813</v>
      </c>
      <c r="K274" s="98">
        <v>386.04</v>
      </c>
      <c r="L274" s="98">
        <v>800.721</v>
      </c>
      <c r="M274" s="98">
        <v>1186.761</v>
      </c>
      <c r="O274" s="98">
        <v>228.03100000000001</v>
      </c>
      <c r="P274" s="98">
        <v>507.21100000000001</v>
      </c>
      <c r="Q274" s="98">
        <v>735.24199999999996</v>
      </c>
    </row>
    <row r="275" spans="1:17" s="93" customFormat="1" ht="12.75" customHeight="1" x14ac:dyDescent="0.2">
      <c r="A275" s="91" t="s">
        <v>376</v>
      </c>
      <c r="B275" s="91"/>
      <c r="C275" s="97">
        <v>0</v>
      </c>
      <c r="D275" s="97">
        <v>0</v>
      </c>
      <c r="E275" s="97">
        <v>0</v>
      </c>
      <c r="G275" s="97">
        <v>0</v>
      </c>
      <c r="H275" s="97">
        <v>0</v>
      </c>
      <c r="I275" s="97">
        <v>0</v>
      </c>
      <c r="K275" s="98">
        <v>0</v>
      </c>
      <c r="L275" s="98">
        <v>67.814999999999998</v>
      </c>
      <c r="M275" s="98">
        <v>67.814999999999998</v>
      </c>
      <c r="O275" s="98">
        <v>0</v>
      </c>
      <c r="P275" s="98">
        <v>145.84299999999999</v>
      </c>
      <c r="Q275" s="98">
        <v>145.84299999999999</v>
      </c>
    </row>
    <row r="276" spans="1:17" s="93" customFormat="1" ht="12.75" customHeight="1" x14ac:dyDescent="0.2">
      <c r="A276" s="91" t="s">
        <v>44</v>
      </c>
      <c r="B276" s="91"/>
      <c r="C276" s="97">
        <v>197072</v>
      </c>
      <c r="D276" s="97">
        <v>204388</v>
      </c>
      <c r="E276" s="97">
        <v>401460</v>
      </c>
      <c r="G276" s="97">
        <v>189912</v>
      </c>
      <c r="H276" s="97">
        <v>203035</v>
      </c>
      <c r="I276" s="97">
        <v>392947</v>
      </c>
      <c r="K276" s="98">
        <v>9502.4220000000005</v>
      </c>
      <c r="L276" s="98">
        <v>2034.2860000000001</v>
      </c>
      <c r="M276" s="98">
        <v>11536.708000000001</v>
      </c>
      <c r="O276" s="98">
        <v>7457.5159999999996</v>
      </c>
      <c r="P276" s="98">
        <v>1273.0809999999999</v>
      </c>
      <c r="Q276" s="98">
        <v>8730.5969999999998</v>
      </c>
    </row>
    <row r="277" spans="1:17" s="93" customFormat="1" ht="12.75" customHeight="1" x14ac:dyDescent="0.2">
      <c r="A277" s="91" t="s">
        <v>22</v>
      </c>
      <c r="B277" s="91"/>
      <c r="C277" s="97">
        <v>940914</v>
      </c>
      <c r="D277" s="97">
        <v>918830</v>
      </c>
      <c r="E277" s="97">
        <v>1859744</v>
      </c>
      <c r="G277" s="97">
        <v>969217</v>
      </c>
      <c r="H277" s="97">
        <v>933339</v>
      </c>
      <c r="I277" s="97">
        <v>1902556</v>
      </c>
      <c r="K277" s="98">
        <v>34717.430999999997</v>
      </c>
      <c r="L277" s="98">
        <v>23136.260999999999</v>
      </c>
      <c r="M277" s="98">
        <v>57853.691999999995</v>
      </c>
      <c r="O277" s="98">
        <v>33445.470999999998</v>
      </c>
      <c r="P277" s="98">
        <v>23478.25</v>
      </c>
      <c r="Q277" s="98">
        <v>56923.720999999998</v>
      </c>
    </row>
    <row r="278" spans="1:17" s="93" customFormat="1" ht="12.75" customHeight="1" x14ac:dyDescent="0.2">
      <c r="A278" s="91" t="s">
        <v>53</v>
      </c>
      <c r="B278" s="91"/>
      <c r="C278" s="97">
        <v>0</v>
      </c>
      <c r="D278" s="97">
        <v>0</v>
      </c>
      <c r="E278" s="97">
        <v>0</v>
      </c>
      <c r="G278" s="97">
        <v>0</v>
      </c>
      <c r="H278" s="97">
        <v>0</v>
      </c>
      <c r="I278" s="97">
        <v>0</v>
      </c>
      <c r="K278" s="98">
        <v>19026.542000000001</v>
      </c>
      <c r="L278" s="98">
        <v>0</v>
      </c>
      <c r="M278" s="98">
        <v>19026.542000000001</v>
      </c>
      <c r="O278" s="98">
        <v>17324.382000000001</v>
      </c>
      <c r="P278" s="98">
        <v>0</v>
      </c>
      <c r="Q278" s="98">
        <v>17324.382000000001</v>
      </c>
    </row>
    <row r="279" spans="1:17" s="93" customFormat="1" ht="12.75" customHeight="1" x14ac:dyDescent="0.2">
      <c r="A279" s="91" t="s">
        <v>392</v>
      </c>
      <c r="B279" s="91"/>
      <c r="C279" s="97">
        <v>0</v>
      </c>
      <c r="D279" s="97">
        <v>0</v>
      </c>
      <c r="E279" s="97">
        <v>0</v>
      </c>
      <c r="G279" s="97">
        <v>0</v>
      </c>
      <c r="H279" s="97">
        <v>0</v>
      </c>
      <c r="I279" s="97">
        <v>0</v>
      </c>
      <c r="K279" s="98">
        <v>0</v>
      </c>
      <c r="L279" s="98">
        <v>135</v>
      </c>
      <c r="M279" s="98">
        <v>135</v>
      </c>
      <c r="O279" s="98">
        <v>0</v>
      </c>
      <c r="P279" s="98">
        <v>103.455</v>
      </c>
      <c r="Q279" s="98">
        <v>103.455</v>
      </c>
    </row>
    <row r="280" spans="1:17" s="93" customFormat="1" ht="12.75" customHeight="1" x14ac:dyDescent="0.2">
      <c r="A280" s="91" t="s">
        <v>307</v>
      </c>
      <c r="B280" s="91"/>
      <c r="C280" s="97">
        <v>0</v>
      </c>
      <c r="D280" s="97">
        <v>0</v>
      </c>
      <c r="E280" s="97">
        <v>0</v>
      </c>
      <c r="G280" s="97">
        <v>0</v>
      </c>
      <c r="H280" s="97">
        <v>0</v>
      </c>
      <c r="I280" s="97">
        <v>0</v>
      </c>
      <c r="K280" s="98">
        <v>53.920999999999999</v>
      </c>
      <c r="L280" s="98">
        <v>46.180999999999997</v>
      </c>
      <c r="M280" s="98">
        <v>100.102</v>
      </c>
      <c r="O280" s="98">
        <v>0</v>
      </c>
      <c r="P280" s="98">
        <v>12.1</v>
      </c>
      <c r="Q280" s="98">
        <v>12.1</v>
      </c>
    </row>
    <row r="281" spans="1:17" s="93" customFormat="1" ht="12.75" customHeight="1" x14ac:dyDescent="0.2">
      <c r="A281" s="91" t="s">
        <v>23</v>
      </c>
      <c r="B281" s="91"/>
      <c r="C281" s="97">
        <v>292364</v>
      </c>
      <c r="D281" s="97">
        <v>275250</v>
      </c>
      <c r="E281" s="97">
        <v>567614</v>
      </c>
      <c r="G281" s="97">
        <v>359967</v>
      </c>
      <c r="H281" s="97">
        <v>337459</v>
      </c>
      <c r="I281" s="97">
        <v>697426</v>
      </c>
      <c r="K281" s="98">
        <v>6971.9279999999999</v>
      </c>
      <c r="L281" s="98">
        <v>7009.1859999999997</v>
      </c>
      <c r="M281" s="98">
        <v>13981.114</v>
      </c>
      <c r="O281" s="98">
        <v>5817.0720000000001</v>
      </c>
      <c r="P281" s="98">
        <v>8701.7659999999996</v>
      </c>
      <c r="Q281" s="98">
        <v>14518.838</v>
      </c>
    </row>
    <row r="282" spans="1:17" s="93" customFormat="1" ht="12.75" customHeight="1" x14ac:dyDescent="0.2">
      <c r="A282" s="91" t="s">
        <v>45</v>
      </c>
      <c r="B282" s="91"/>
      <c r="C282" s="97">
        <v>30878</v>
      </c>
      <c r="D282" s="97">
        <v>30555</v>
      </c>
      <c r="E282" s="97">
        <v>61433</v>
      </c>
      <c r="G282" s="97">
        <v>29456</v>
      </c>
      <c r="H282" s="97">
        <v>28825</v>
      </c>
      <c r="I282" s="97">
        <v>58281</v>
      </c>
      <c r="K282" s="98">
        <v>628.11699999999996</v>
      </c>
      <c r="L282" s="98">
        <v>543.24</v>
      </c>
      <c r="M282" s="98">
        <v>1171.357</v>
      </c>
      <c r="O282" s="98">
        <v>617.75900000000001</v>
      </c>
      <c r="P282" s="98">
        <v>662.87599999999998</v>
      </c>
      <c r="Q282" s="98">
        <v>1280.635</v>
      </c>
    </row>
    <row r="283" spans="1:17" s="93" customFormat="1" ht="12.75" customHeight="1" x14ac:dyDescent="0.2">
      <c r="A283" s="91" t="s">
        <v>411</v>
      </c>
      <c r="B283" s="91"/>
      <c r="C283" s="97">
        <v>0</v>
      </c>
      <c r="D283" s="97">
        <v>0</v>
      </c>
      <c r="E283" s="97">
        <v>0</v>
      </c>
      <c r="G283" s="97">
        <v>0</v>
      </c>
      <c r="H283" s="97">
        <v>0</v>
      </c>
      <c r="I283" s="97">
        <v>0</v>
      </c>
      <c r="K283" s="98">
        <v>0</v>
      </c>
      <c r="L283" s="98">
        <v>0</v>
      </c>
      <c r="M283" s="98">
        <v>0</v>
      </c>
      <c r="O283" s="98">
        <v>0</v>
      </c>
      <c r="P283" s="98">
        <v>216.46</v>
      </c>
      <c r="Q283" s="98">
        <v>216.46</v>
      </c>
    </row>
    <row r="284" spans="1:17" s="93" customFormat="1" ht="12.75" customHeight="1" x14ac:dyDescent="0.2">
      <c r="A284" s="91" t="s">
        <v>423</v>
      </c>
      <c r="B284" s="91"/>
      <c r="C284" s="97">
        <v>0</v>
      </c>
      <c r="D284" s="97">
        <v>0</v>
      </c>
      <c r="E284" s="97">
        <v>0</v>
      </c>
      <c r="G284" s="97">
        <v>0</v>
      </c>
      <c r="H284" s="97">
        <v>403</v>
      </c>
      <c r="I284" s="97">
        <v>403</v>
      </c>
      <c r="K284" s="98">
        <v>0</v>
      </c>
      <c r="L284" s="98">
        <v>0</v>
      </c>
      <c r="M284" s="98">
        <v>0</v>
      </c>
      <c r="O284" s="98">
        <v>0</v>
      </c>
      <c r="P284" s="98">
        <v>4.16</v>
      </c>
      <c r="Q284" s="98">
        <v>4.16</v>
      </c>
    </row>
    <row r="285" spans="1:17" s="93" customFormat="1" ht="12.75" customHeight="1" x14ac:dyDescent="0.2">
      <c r="A285" s="91" t="s">
        <v>24</v>
      </c>
      <c r="B285" s="91"/>
      <c r="C285" s="97">
        <v>438111</v>
      </c>
      <c r="D285" s="97">
        <v>433288</v>
      </c>
      <c r="E285" s="97">
        <v>871399</v>
      </c>
      <c r="G285" s="97">
        <v>443245</v>
      </c>
      <c r="H285" s="97">
        <v>440163</v>
      </c>
      <c r="I285" s="97">
        <v>883408</v>
      </c>
      <c r="K285" s="98">
        <v>3807</v>
      </c>
      <c r="L285" s="98">
        <v>3779.9520000000002</v>
      </c>
      <c r="M285" s="98">
        <v>7586.9520000000002</v>
      </c>
      <c r="O285" s="98">
        <v>3757.1329999999998</v>
      </c>
      <c r="P285" s="98">
        <v>3340.616</v>
      </c>
      <c r="Q285" s="98">
        <v>7097.7489999999998</v>
      </c>
    </row>
    <row r="286" spans="1:17" s="93" customFormat="1" ht="12.75" customHeight="1" x14ac:dyDescent="0.2">
      <c r="A286" s="91" t="s">
        <v>318</v>
      </c>
      <c r="B286" s="91"/>
      <c r="C286" s="97">
        <v>18104</v>
      </c>
      <c r="D286" s="97">
        <v>16970</v>
      </c>
      <c r="E286" s="97">
        <v>35074</v>
      </c>
      <c r="G286" s="97">
        <v>20888</v>
      </c>
      <c r="H286" s="97">
        <v>19318</v>
      </c>
      <c r="I286" s="97">
        <v>40206</v>
      </c>
      <c r="K286" s="98">
        <v>282.89699999999999</v>
      </c>
      <c r="L286" s="98">
        <v>146.977</v>
      </c>
      <c r="M286" s="98">
        <v>429.87400000000002</v>
      </c>
      <c r="O286" s="98">
        <v>393.57</v>
      </c>
      <c r="P286" s="98">
        <v>205.607</v>
      </c>
      <c r="Q286" s="98">
        <v>599.17700000000002</v>
      </c>
    </row>
    <row r="287" spans="1:17" s="93" customFormat="1" ht="12.75" customHeight="1" x14ac:dyDescent="0.2">
      <c r="A287" s="91" t="s">
        <v>25</v>
      </c>
      <c r="B287" s="91"/>
      <c r="C287" s="97">
        <v>8685</v>
      </c>
      <c r="D287" s="97">
        <v>8555</v>
      </c>
      <c r="E287" s="97">
        <v>17240</v>
      </c>
      <c r="G287" s="97">
        <v>9159</v>
      </c>
      <c r="H287" s="97">
        <v>8294</v>
      </c>
      <c r="I287" s="97">
        <v>17453</v>
      </c>
      <c r="K287" s="98">
        <v>47.192999999999998</v>
      </c>
      <c r="L287" s="98">
        <v>589.21600000000001</v>
      </c>
      <c r="M287" s="98">
        <v>636.40899999999999</v>
      </c>
      <c r="O287" s="98">
        <v>131.00200000000001</v>
      </c>
      <c r="P287" s="98">
        <v>543.87400000000002</v>
      </c>
      <c r="Q287" s="98">
        <v>674.87599999999998</v>
      </c>
    </row>
    <row r="288" spans="1:17" s="93" customFormat="1" ht="12.75" customHeight="1" x14ac:dyDescent="0.2">
      <c r="A288" s="91" t="s">
        <v>348</v>
      </c>
      <c r="B288" s="91"/>
      <c r="C288" s="97">
        <v>84756</v>
      </c>
      <c r="D288" s="97">
        <v>76387</v>
      </c>
      <c r="E288" s="97">
        <v>161143</v>
      </c>
      <c r="G288" s="97">
        <v>92998</v>
      </c>
      <c r="H288" s="97">
        <v>83889</v>
      </c>
      <c r="I288" s="97">
        <v>176887</v>
      </c>
      <c r="K288" s="98">
        <v>1996.2449999999999</v>
      </c>
      <c r="L288" s="98">
        <v>1585.462</v>
      </c>
      <c r="M288" s="98">
        <v>3581.7069999999999</v>
      </c>
      <c r="O288" s="98">
        <v>1915.549</v>
      </c>
      <c r="P288" s="98">
        <v>1594.329</v>
      </c>
      <c r="Q288" s="98">
        <v>3509.8779999999997</v>
      </c>
    </row>
    <row r="289" spans="1:17" s="93" customFormat="1" ht="12.75" customHeight="1" x14ac:dyDescent="0.2">
      <c r="A289" s="91" t="s">
        <v>46</v>
      </c>
      <c r="B289" s="91"/>
      <c r="C289" s="97">
        <v>39448</v>
      </c>
      <c r="D289" s="97">
        <v>39170</v>
      </c>
      <c r="E289" s="97">
        <v>78618</v>
      </c>
      <c r="G289" s="97">
        <v>32769</v>
      </c>
      <c r="H289" s="97">
        <v>31079</v>
      </c>
      <c r="I289" s="97">
        <v>63848</v>
      </c>
      <c r="K289" s="98">
        <v>3053.058</v>
      </c>
      <c r="L289" s="98">
        <v>266.65800000000002</v>
      </c>
      <c r="M289" s="98">
        <v>3319.7159999999999</v>
      </c>
      <c r="O289" s="98">
        <v>3140.6210000000001</v>
      </c>
      <c r="P289" s="98">
        <v>259.09199999999998</v>
      </c>
      <c r="Q289" s="98">
        <v>3399.7130000000002</v>
      </c>
    </row>
    <row r="290" spans="1:17" s="93" customFormat="1" ht="12.75" customHeight="1" x14ac:dyDescent="0.2">
      <c r="A290" s="91" t="s">
        <v>425</v>
      </c>
      <c r="B290" s="91"/>
      <c r="C290" s="97">
        <v>0</v>
      </c>
      <c r="D290" s="97">
        <v>0</v>
      </c>
      <c r="E290" s="97">
        <v>0</v>
      </c>
      <c r="G290" s="97">
        <v>0</v>
      </c>
      <c r="H290" s="97">
        <v>0</v>
      </c>
      <c r="I290" s="97">
        <v>0</v>
      </c>
      <c r="K290" s="98">
        <v>0</v>
      </c>
      <c r="L290" s="98">
        <v>0</v>
      </c>
      <c r="M290" s="98">
        <v>0</v>
      </c>
      <c r="O290" s="98">
        <v>7.806</v>
      </c>
      <c r="P290" s="98">
        <v>0</v>
      </c>
      <c r="Q290" s="98">
        <v>7.806</v>
      </c>
    </row>
    <row r="291" spans="1:17" s="93" customFormat="1" ht="12.75" customHeight="1" x14ac:dyDescent="0.2">
      <c r="A291" s="91" t="s">
        <v>26</v>
      </c>
      <c r="B291" s="91"/>
      <c r="C291" s="97">
        <v>90115</v>
      </c>
      <c r="D291" s="97">
        <v>88936</v>
      </c>
      <c r="E291" s="97">
        <v>179051</v>
      </c>
      <c r="G291" s="97">
        <v>94206</v>
      </c>
      <c r="H291" s="97">
        <v>93238</v>
      </c>
      <c r="I291" s="97">
        <v>187444</v>
      </c>
      <c r="K291" s="98">
        <v>89.099000000000004</v>
      </c>
      <c r="L291" s="98">
        <v>1075.97</v>
      </c>
      <c r="M291" s="98">
        <v>1165.069</v>
      </c>
      <c r="O291" s="98">
        <v>68.888000000000005</v>
      </c>
      <c r="P291" s="98">
        <v>1064.53</v>
      </c>
      <c r="Q291" s="98">
        <v>1133.4179999999999</v>
      </c>
    </row>
    <row r="292" spans="1:17" s="93" customFormat="1" ht="12.75" customHeight="1" x14ac:dyDescent="0.2">
      <c r="A292" s="91" t="s">
        <v>27</v>
      </c>
      <c r="B292" s="91"/>
      <c r="C292" s="97">
        <v>95039</v>
      </c>
      <c r="D292" s="97">
        <v>90381</v>
      </c>
      <c r="E292" s="97">
        <v>185420</v>
      </c>
      <c r="G292" s="97">
        <v>105289</v>
      </c>
      <c r="H292" s="97">
        <v>98022</v>
      </c>
      <c r="I292" s="97">
        <v>203311</v>
      </c>
      <c r="K292" s="98">
        <v>411.71899999999999</v>
      </c>
      <c r="L292" s="98">
        <v>117.41500000000001</v>
      </c>
      <c r="M292" s="98">
        <v>529.13400000000001</v>
      </c>
      <c r="O292" s="98">
        <v>842.024</v>
      </c>
      <c r="P292" s="98">
        <v>404.77800000000002</v>
      </c>
      <c r="Q292" s="98">
        <v>1246.8020000000001</v>
      </c>
    </row>
    <row r="293" spans="1:17" s="93" customFormat="1" ht="12.75" customHeight="1" x14ac:dyDescent="0.2">
      <c r="A293" s="91" t="s">
        <v>47</v>
      </c>
      <c r="B293" s="91"/>
      <c r="C293" s="97">
        <v>112103</v>
      </c>
      <c r="D293" s="97">
        <v>111507</v>
      </c>
      <c r="E293" s="97">
        <v>223610</v>
      </c>
      <c r="G293" s="97">
        <v>103595</v>
      </c>
      <c r="H293" s="97">
        <v>103099</v>
      </c>
      <c r="I293" s="97">
        <v>206694</v>
      </c>
      <c r="K293" s="98">
        <v>2117.2730000000001</v>
      </c>
      <c r="L293" s="98">
        <v>117.006</v>
      </c>
      <c r="M293" s="98">
        <v>2234.279</v>
      </c>
      <c r="O293" s="98">
        <v>2130.9259999999999</v>
      </c>
      <c r="P293" s="98">
        <v>129.012</v>
      </c>
      <c r="Q293" s="98">
        <v>2259.9380000000001</v>
      </c>
    </row>
    <row r="294" spans="1:17" s="93" customFormat="1" ht="12.75" customHeight="1" x14ac:dyDescent="0.2">
      <c r="A294" s="91" t="s">
        <v>28</v>
      </c>
      <c r="B294" s="91"/>
      <c r="C294" s="97">
        <v>141981</v>
      </c>
      <c r="D294" s="97">
        <v>136642</v>
      </c>
      <c r="E294" s="97">
        <v>278623</v>
      </c>
      <c r="G294" s="97">
        <v>139505</v>
      </c>
      <c r="H294" s="97">
        <v>135568</v>
      </c>
      <c r="I294" s="97">
        <v>275073</v>
      </c>
      <c r="K294" s="98">
        <v>551.51599999999996</v>
      </c>
      <c r="L294" s="98">
        <v>3464.873</v>
      </c>
      <c r="M294" s="98">
        <v>4016.3890000000001</v>
      </c>
      <c r="O294" s="98">
        <v>461.721</v>
      </c>
      <c r="P294" s="98">
        <v>3668.018</v>
      </c>
      <c r="Q294" s="98">
        <v>4129.7389999999996</v>
      </c>
    </row>
    <row r="295" spans="1:17" s="93" customFormat="1" ht="12.75" customHeight="1" x14ac:dyDescent="0.2">
      <c r="A295" s="91" t="s">
        <v>29</v>
      </c>
      <c r="B295" s="91"/>
      <c r="C295" s="97">
        <v>76660</v>
      </c>
      <c r="D295" s="97">
        <v>75015</v>
      </c>
      <c r="E295" s="97">
        <v>151675</v>
      </c>
      <c r="G295" s="97">
        <v>83776</v>
      </c>
      <c r="H295" s="97">
        <v>82680</v>
      </c>
      <c r="I295" s="97">
        <v>166456</v>
      </c>
      <c r="K295" s="98">
        <v>67.394000000000005</v>
      </c>
      <c r="L295" s="98">
        <v>542.02700000000004</v>
      </c>
      <c r="M295" s="98">
        <v>609.42100000000005</v>
      </c>
      <c r="O295" s="98">
        <v>71.015000000000001</v>
      </c>
      <c r="P295" s="98">
        <v>601.24400000000003</v>
      </c>
      <c r="Q295" s="98">
        <v>672.25900000000001</v>
      </c>
    </row>
    <row r="296" spans="1:17" s="93" customFormat="1" ht="12.75" customHeight="1" x14ac:dyDescent="0.2">
      <c r="A296" s="91" t="s">
        <v>357</v>
      </c>
      <c r="B296" s="91"/>
      <c r="C296" s="97">
        <v>40023</v>
      </c>
      <c r="D296" s="97">
        <v>41527</v>
      </c>
      <c r="E296" s="97">
        <v>81550</v>
      </c>
      <c r="G296" s="97">
        <v>43706</v>
      </c>
      <c r="H296" s="97">
        <v>44751</v>
      </c>
      <c r="I296" s="97">
        <v>88457</v>
      </c>
      <c r="K296" s="98">
        <v>2327.1370000000002</v>
      </c>
      <c r="L296" s="98">
        <v>1918.5170000000001</v>
      </c>
      <c r="M296" s="98">
        <v>4245.6540000000005</v>
      </c>
      <c r="O296" s="98">
        <v>2176.922</v>
      </c>
      <c r="P296" s="98">
        <v>2216.6880000000001</v>
      </c>
      <c r="Q296" s="98">
        <v>4393.6100000000006</v>
      </c>
    </row>
    <row r="297" spans="1:17" s="93" customFormat="1" ht="12.75" customHeight="1" x14ac:dyDescent="0.2">
      <c r="A297" s="91" t="s">
        <v>30</v>
      </c>
      <c r="B297" s="91"/>
      <c r="C297" s="97">
        <v>297053</v>
      </c>
      <c r="D297" s="97">
        <v>287662</v>
      </c>
      <c r="E297" s="97">
        <v>584715</v>
      </c>
      <c r="G297" s="97">
        <v>322857</v>
      </c>
      <c r="H297" s="97">
        <v>317314</v>
      </c>
      <c r="I297" s="97">
        <v>640171</v>
      </c>
      <c r="K297" s="98">
        <v>0</v>
      </c>
      <c r="L297" s="98">
        <v>2.35</v>
      </c>
      <c r="M297" s="98">
        <v>2.35</v>
      </c>
      <c r="O297" s="98">
        <v>0.92200000000000004</v>
      </c>
      <c r="P297" s="98">
        <v>1.478</v>
      </c>
      <c r="Q297" s="98">
        <v>2.4</v>
      </c>
    </row>
    <row r="298" spans="1:17" s="93" customFormat="1" ht="12.75" customHeight="1" x14ac:dyDescent="0.2">
      <c r="A298" s="91" t="s">
        <v>231</v>
      </c>
      <c r="B298" s="91"/>
      <c r="C298" s="97">
        <v>11524</v>
      </c>
      <c r="D298" s="97">
        <v>13224</v>
      </c>
      <c r="E298" s="97">
        <v>24748</v>
      </c>
      <c r="G298" s="97">
        <v>11092</v>
      </c>
      <c r="H298" s="97">
        <v>13041</v>
      </c>
      <c r="I298" s="97">
        <v>24133</v>
      </c>
      <c r="K298" s="98">
        <v>0.81499999999999995</v>
      </c>
      <c r="L298" s="98">
        <v>53.88</v>
      </c>
      <c r="M298" s="98">
        <v>54.695</v>
      </c>
      <c r="O298" s="98">
        <v>1.1399999999999999</v>
      </c>
      <c r="P298" s="98">
        <v>97.784999999999997</v>
      </c>
      <c r="Q298" s="98">
        <v>98.924999999999997</v>
      </c>
    </row>
    <row r="299" spans="1:17" s="93" customFormat="1" ht="12.75" customHeight="1" x14ac:dyDescent="0.2">
      <c r="A299" s="91" t="s">
        <v>54</v>
      </c>
      <c r="B299" s="91"/>
      <c r="C299" s="97">
        <v>164042</v>
      </c>
      <c r="D299" s="97">
        <v>167549</v>
      </c>
      <c r="E299" s="97">
        <v>331591</v>
      </c>
      <c r="G299" s="97">
        <v>197480</v>
      </c>
      <c r="H299" s="97">
        <v>197465</v>
      </c>
      <c r="I299" s="97">
        <v>394945</v>
      </c>
      <c r="K299" s="98">
        <v>2652.6410000000001</v>
      </c>
      <c r="L299" s="98">
        <v>2992.4540000000002</v>
      </c>
      <c r="M299" s="98">
        <v>5645.0950000000003</v>
      </c>
      <c r="O299" s="98">
        <v>3550.4989999999998</v>
      </c>
      <c r="P299" s="98">
        <v>3241.9749999999999</v>
      </c>
      <c r="Q299" s="98">
        <v>6792.4740000000002</v>
      </c>
    </row>
    <row r="300" spans="1:17" s="93" customFormat="1" ht="12.75" customHeight="1" x14ac:dyDescent="0.2">
      <c r="A300" s="91" t="s">
        <v>55</v>
      </c>
      <c r="B300" s="91"/>
      <c r="C300" s="97">
        <v>122096</v>
      </c>
      <c r="D300" s="97">
        <v>117997</v>
      </c>
      <c r="E300" s="97">
        <v>240093</v>
      </c>
      <c r="G300" s="97">
        <v>134390</v>
      </c>
      <c r="H300" s="97">
        <v>131161</v>
      </c>
      <c r="I300" s="97">
        <v>265551</v>
      </c>
      <c r="K300" s="98">
        <v>2246.306</v>
      </c>
      <c r="L300" s="98">
        <v>2863.2919999999999</v>
      </c>
      <c r="M300" s="98">
        <v>5109.598</v>
      </c>
      <c r="O300" s="98">
        <v>2654.587</v>
      </c>
      <c r="P300" s="98">
        <v>3220.2190000000001</v>
      </c>
      <c r="Q300" s="98">
        <v>5874.8060000000005</v>
      </c>
    </row>
    <row r="301" spans="1:17" s="93" customFormat="1" ht="12.75" customHeight="1" x14ac:dyDescent="0.2">
      <c r="A301" s="91" t="s">
        <v>412</v>
      </c>
      <c r="B301" s="91"/>
      <c r="C301" s="97">
        <v>0</v>
      </c>
      <c r="D301" s="97">
        <v>0</v>
      </c>
      <c r="E301" s="97">
        <v>0</v>
      </c>
      <c r="G301" s="97">
        <v>0</v>
      </c>
      <c r="H301" s="97">
        <v>0</v>
      </c>
      <c r="I301" s="97">
        <v>0</v>
      </c>
      <c r="K301" s="98">
        <v>0</v>
      </c>
      <c r="L301" s="98">
        <v>0</v>
      </c>
      <c r="M301" s="98">
        <v>0</v>
      </c>
      <c r="O301" s="98">
        <v>18.5</v>
      </c>
      <c r="P301" s="98">
        <v>9.5</v>
      </c>
      <c r="Q301" s="98">
        <v>28</v>
      </c>
    </row>
    <row r="302" spans="1:17" s="93" customFormat="1" ht="12.75" customHeight="1" x14ac:dyDescent="0.2">
      <c r="A302" s="91" t="s">
        <v>31</v>
      </c>
      <c r="B302" s="91"/>
      <c r="C302" s="97">
        <v>255180</v>
      </c>
      <c r="D302" s="97">
        <v>252947</v>
      </c>
      <c r="E302" s="97">
        <v>508127</v>
      </c>
      <c r="G302" s="97">
        <v>260819</v>
      </c>
      <c r="H302" s="97">
        <v>265132</v>
      </c>
      <c r="I302" s="97">
        <v>525951</v>
      </c>
      <c r="K302" s="98">
        <v>4658.6629999999996</v>
      </c>
      <c r="L302" s="98">
        <v>6500.1490000000003</v>
      </c>
      <c r="M302" s="98">
        <v>11158.812</v>
      </c>
      <c r="O302" s="98">
        <v>3596.0740000000001</v>
      </c>
      <c r="P302" s="98">
        <v>7603.2349999999997</v>
      </c>
      <c r="Q302" s="98">
        <v>11199.308999999999</v>
      </c>
    </row>
    <row r="303" spans="1:17" s="93" customFormat="1" ht="12.75" customHeight="1" x14ac:dyDescent="0.2">
      <c r="A303" s="91" t="s">
        <v>48</v>
      </c>
      <c r="B303" s="91"/>
      <c r="C303" s="97">
        <v>444249</v>
      </c>
      <c r="D303" s="97">
        <v>417141</v>
      </c>
      <c r="E303" s="97">
        <v>861390</v>
      </c>
      <c r="G303" s="97">
        <v>443422</v>
      </c>
      <c r="H303" s="97">
        <v>434620</v>
      </c>
      <c r="I303" s="97">
        <v>878042</v>
      </c>
      <c r="K303" s="98">
        <v>13723.523999999999</v>
      </c>
      <c r="L303" s="98">
        <v>22473.148000000001</v>
      </c>
      <c r="M303" s="98">
        <v>36196.671999999999</v>
      </c>
      <c r="O303" s="98">
        <v>12547.406999999999</v>
      </c>
      <c r="P303" s="98">
        <v>21861.631000000001</v>
      </c>
      <c r="Q303" s="98">
        <v>34409.038</v>
      </c>
    </row>
    <row r="304" spans="1:17" s="93" customFormat="1" ht="12.75" customHeight="1" x14ac:dyDescent="0.2">
      <c r="A304" s="91" t="s">
        <v>323</v>
      </c>
      <c r="B304" s="91"/>
      <c r="C304" s="97">
        <v>78787</v>
      </c>
      <c r="D304" s="97">
        <v>68819</v>
      </c>
      <c r="E304" s="97">
        <v>147606</v>
      </c>
      <c r="G304" s="97">
        <v>96752</v>
      </c>
      <c r="H304" s="97">
        <v>88220</v>
      </c>
      <c r="I304" s="97">
        <v>184972</v>
      </c>
      <c r="K304" s="98">
        <v>3963.5509999999999</v>
      </c>
      <c r="L304" s="98">
        <v>5731.8729999999996</v>
      </c>
      <c r="M304" s="98">
        <v>9695.4239999999991</v>
      </c>
      <c r="O304" s="98">
        <v>4248.9620000000004</v>
      </c>
      <c r="P304" s="98">
        <v>5013.076</v>
      </c>
      <c r="Q304" s="98">
        <v>9262.0380000000005</v>
      </c>
    </row>
    <row r="305" spans="1:17" s="93" customFormat="1" ht="12.75" customHeight="1" x14ac:dyDescent="0.2">
      <c r="A305" s="91" t="s">
        <v>13</v>
      </c>
      <c r="B305" s="91"/>
      <c r="C305" s="97">
        <v>2792275</v>
      </c>
      <c r="D305" s="97">
        <v>2711615</v>
      </c>
      <c r="E305" s="97">
        <v>5503890</v>
      </c>
      <c r="G305" s="97">
        <v>2930732</v>
      </c>
      <c r="H305" s="97">
        <v>2817825</v>
      </c>
      <c r="I305" s="97">
        <v>5748557</v>
      </c>
      <c r="K305" s="98">
        <v>111141.048</v>
      </c>
      <c r="L305" s="98">
        <v>115086.193</v>
      </c>
      <c r="M305" s="98">
        <v>226227.24099999998</v>
      </c>
      <c r="O305" s="98">
        <v>108921.89599999999</v>
      </c>
      <c r="P305" s="98">
        <v>117156.819</v>
      </c>
      <c r="Q305" s="98">
        <v>226078.715</v>
      </c>
    </row>
    <row r="306" spans="1:17" s="93" customFormat="1" ht="12.75" customHeight="1" x14ac:dyDescent="0.2">
      <c r="A306" s="91" t="s">
        <v>400</v>
      </c>
      <c r="B306" s="91" t="s">
        <v>58</v>
      </c>
      <c r="C306" s="97">
        <v>0</v>
      </c>
      <c r="D306" s="97">
        <v>0</v>
      </c>
      <c r="E306" s="97">
        <v>0</v>
      </c>
      <c r="G306" s="97">
        <v>0</v>
      </c>
      <c r="H306" s="97">
        <v>0</v>
      </c>
      <c r="I306" s="97">
        <v>0</v>
      </c>
      <c r="K306" s="98">
        <v>0</v>
      </c>
      <c r="L306" s="98">
        <v>434.13200000000001</v>
      </c>
      <c r="M306" s="98">
        <v>434.13200000000001</v>
      </c>
      <c r="O306" s="98">
        <v>0</v>
      </c>
      <c r="P306" s="98">
        <v>189.47499999999999</v>
      </c>
      <c r="Q306" s="98">
        <v>189.47499999999999</v>
      </c>
    </row>
    <row r="307" spans="1:17" s="93" customFormat="1" ht="12.75" customHeight="1" x14ac:dyDescent="0.2">
      <c r="A307" s="91" t="s">
        <v>351</v>
      </c>
      <c r="B307" s="91"/>
      <c r="C307" s="97">
        <v>6018</v>
      </c>
      <c r="D307" s="97">
        <v>6655</v>
      </c>
      <c r="E307" s="97">
        <v>12673</v>
      </c>
      <c r="G307" s="97">
        <v>5088</v>
      </c>
      <c r="H307" s="97">
        <v>5999</v>
      </c>
      <c r="I307" s="97">
        <v>11087</v>
      </c>
      <c r="K307" s="98">
        <v>0</v>
      </c>
      <c r="L307" s="98">
        <v>0</v>
      </c>
      <c r="M307" s="98">
        <v>0</v>
      </c>
      <c r="O307" s="98">
        <v>0</v>
      </c>
      <c r="P307" s="98">
        <v>0</v>
      </c>
      <c r="Q307" s="98">
        <v>0</v>
      </c>
    </row>
    <row r="308" spans="1:17" s="93" customFormat="1" ht="12.75" customHeight="1" x14ac:dyDescent="0.2">
      <c r="A308" s="91" t="s">
        <v>32</v>
      </c>
      <c r="B308" s="91"/>
      <c r="C308" s="97">
        <v>204243</v>
      </c>
      <c r="D308" s="97">
        <v>222172</v>
      </c>
      <c r="E308" s="97">
        <v>426415</v>
      </c>
      <c r="G308" s="97">
        <v>251314</v>
      </c>
      <c r="H308" s="97">
        <v>269981</v>
      </c>
      <c r="I308" s="97">
        <v>521295</v>
      </c>
      <c r="K308" s="98">
        <v>5574.0950000000003</v>
      </c>
      <c r="L308" s="98">
        <v>8349.0079999999998</v>
      </c>
      <c r="M308" s="98">
        <v>13923.102999999999</v>
      </c>
      <c r="O308" s="98">
        <v>7451.4949999999999</v>
      </c>
      <c r="P308" s="98">
        <v>12306.79</v>
      </c>
      <c r="Q308" s="98">
        <v>19758.285</v>
      </c>
    </row>
    <row r="309" spans="1:17" s="93" customFormat="1" ht="12.75" customHeight="1" x14ac:dyDescent="0.2">
      <c r="A309" s="91" t="s">
        <v>377</v>
      </c>
      <c r="B309" s="91"/>
      <c r="C309" s="97">
        <v>0</v>
      </c>
      <c r="D309" s="97">
        <v>0</v>
      </c>
      <c r="E309" s="97">
        <v>0</v>
      </c>
      <c r="G309" s="97">
        <v>0</v>
      </c>
      <c r="H309" s="97">
        <v>0</v>
      </c>
      <c r="I309" s="97">
        <v>0</v>
      </c>
      <c r="K309" s="98">
        <v>0</v>
      </c>
      <c r="L309" s="98">
        <v>0</v>
      </c>
      <c r="M309" s="98">
        <v>0</v>
      </c>
      <c r="O309" s="98">
        <v>0</v>
      </c>
      <c r="P309" s="98">
        <v>85.92</v>
      </c>
      <c r="Q309" s="98">
        <v>85.92</v>
      </c>
    </row>
    <row r="310" spans="1:17" s="93" customFormat="1" ht="12.75" customHeight="1" x14ac:dyDescent="0.2">
      <c r="A310" s="91" t="s">
        <v>401</v>
      </c>
      <c r="B310" s="91"/>
      <c r="C310" s="97">
        <v>1740</v>
      </c>
      <c r="D310" s="97">
        <v>2464</v>
      </c>
      <c r="E310" s="97">
        <v>4204</v>
      </c>
      <c r="G310" s="97">
        <v>2971</v>
      </c>
      <c r="H310" s="97">
        <v>2625</v>
      </c>
      <c r="I310" s="97">
        <v>5596</v>
      </c>
      <c r="K310" s="98">
        <v>72.808999999999997</v>
      </c>
      <c r="L310" s="98">
        <v>17.556000000000001</v>
      </c>
      <c r="M310" s="98">
        <v>90.364999999999995</v>
      </c>
      <c r="O310" s="98">
        <v>266.06299999999999</v>
      </c>
      <c r="P310" s="98">
        <v>43.113</v>
      </c>
      <c r="Q310" s="98">
        <v>309.17599999999999</v>
      </c>
    </row>
    <row r="311" spans="1:17" s="93" customFormat="1" ht="12.75" customHeight="1" x14ac:dyDescent="0.2">
      <c r="A311" s="91" t="s">
        <v>33</v>
      </c>
      <c r="B311" s="91"/>
      <c r="C311" s="97">
        <v>627322</v>
      </c>
      <c r="D311" s="97">
        <v>620347</v>
      </c>
      <c r="E311" s="97">
        <v>1247669</v>
      </c>
      <c r="G311" s="97">
        <v>638077</v>
      </c>
      <c r="H311" s="97">
        <v>633573</v>
      </c>
      <c r="I311" s="97">
        <v>1271650</v>
      </c>
      <c r="K311" s="98">
        <v>19460.668000000001</v>
      </c>
      <c r="L311" s="98">
        <v>11979.316000000001</v>
      </c>
      <c r="M311" s="98">
        <v>31439.984000000004</v>
      </c>
      <c r="O311" s="98">
        <v>19628.54</v>
      </c>
      <c r="P311" s="98">
        <v>12550.445</v>
      </c>
      <c r="Q311" s="98">
        <v>32178.985000000001</v>
      </c>
    </row>
    <row r="312" spans="1:17" s="93" customFormat="1" ht="12.75" customHeight="1" x14ac:dyDescent="0.2">
      <c r="A312" s="91" t="s">
        <v>56</v>
      </c>
      <c r="B312" s="91"/>
      <c r="C312" s="97">
        <v>13163</v>
      </c>
      <c r="D312" s="97">
        <v>12005</v>
      </c>
      <c r="E312" s="97">
        <v>25168</v>
      </c>
      <c r="G312" s="97">
        <v>12704</v>
      </c>
      <c r="H312" s="97">
        <v>12021</v>
      </c>
      <c r="I312" s="97">
        <v>24725</v>
      </c>
      <c r="K312" s="98">
        <v>9.1489999999999991</v>
      </c>
      <c r="L312" s="98">
        <v>6.0270000000000001</v>
      </c>
      <c r="M312" s="98">
        <v>15.175999999999998</v>
      </c>
      <c r="O312" s="98">
        <v>17.009</v>
      </c>
      <c r="P312" s="98">
        <v>9.6859999999999999</v>
      </c>
      <c r="Q312" s="98">
        <v>26.695</v>
      </c>
    </row>
    <row r="313" spans="1:17" s="93" customFormat="1" ht="12.75" customHeight="1" x14ac:dyDescent="0.2">
      <c r="A313" s="91" t="s">
        <v>266</v>
      </c>
      <c r="B313" s="91"/>
      <c r="C313" s="97">
        <v>19519</v>
      </c>
      <c r="D313" s="97">
        <v>15844</v>
      </c>
      <c r="E313" s="97">
        <v>35363</v>
      </c>
      <c r="G313" s="97">
        <v>17962</v>
      </c>
      <c r="H313" s="97">
        <v>15670</v>
      </c>
      <c r="I313" s="97">
        <v>33632</v>
      </c>
      <c r="K313" s="98">
        <v>0</v>
      </c>
      <c r="L313" s="98">
        <v>0</v>
      </c>
      <c r="M313" s="98">
        <v>0</v>
      </c>
      <c r="O313" s="98">
        <v>0</v>
      </c>
      <c r="P313" s="98">
        <v>0</v>
      </c>
      <c r="Q313" s="98">
        <v>0</v>
      </c>
    </row>
    <row r="314" spans="1:17" s="93" customFormat="1" ht="12.75" customHeight="1" x14ac:dyDescent="0.2">
      <c r="A314" s="91" t="s">
        <v>57</v>
      </c>
      <c r="B314" s="91"/>
      <c r="C314" s="97">
        <v>161051</v>
      </c>
      <c r="D314" s="97">
        <v>166447</v>
      </c>
      <c r="E314" s="97">
        <v>327498</v>
      </c>
      <c r="G314" s="97">
        <v>191392</v>
      </c>
      <c r="H314" s="97">
        <v>198399</v>
      </c>
      <c r="I314" s="97">
        <v>389791</v>
      </c>
      <c r="K314" s="98">
        <v>4513.9830000000002</v>
      </c>
      <c r="L314" s="98">
        <v>2587.3510000000001</v>
      </c>
      <c r="M314" s="98">
        <v>7101.3340000000007</v>
      </c>
      <c r="O314" s="98">
        <v>4451.9579999999996</v>
      </c>
      <c r="P314" s="98">
        <v>3143.0039999999999</v>
      </c>
      <c r="Q314" s="98">
        <v>7594.9619999999995</v>
      </c>
    </row>
    <row r="315" spans="1:17" s="93" customFormat="1" ht="12.75" customHeight="1" x14ac:dyDescent="0.2">
      <c r="A315" s="91" t="s">
        <v>34</v>
      </c>
      <c r="B315" s="91"/>
      <c r="C315" s="97">
        <v>384035</v>
      </c>
      <c r="D315" s="97">
        <v>377639</v>
      </c>
      <c r="E315" s="97">
        <v>761674</v>
      </c>
      <c r="G315" s="97">
        <v>402777</v>
      </c>
      <c r="H315" s="97">
        <v>396154</v>
      </c>
      <c r="I315" s="97">
        <v>798931</v>
      </c>
      <c r="K315" s="98">
        <v>550.23199999999997</v>
      </c>
      <c r="L315" s="98">
        <v>584.95699999999999</v>
      </c>
      <c r="M315" s="98">
        <v>1135.1889999999999</v>
      </c>
      <c r="O315" s="98">
        <v>477.26900000000001</v>
      </c>
      <c r="P315" s="98">
        <v>633.39099999999996</v>
      </c>
      <c r="Q315" s="98">
        <v>1110.6599999999999</v>
      </c>
    </row>
    <row r="316" spans="1:17" s="93" customFormat="1" ht="12.75" customHeight="1" x14ac:dyDescent="0.2">
      <c r="A316" s="91" t="s">
        <v>364</v>
      </c>
      <c r="B316" s="91"/>
      <c r="C316" s="97">
        <v>20145</v>
      </c>
      <c r="D316" s="97">
        <v>18262</v>
      </c>
      <c r="E316" s="97">
        <v>38407</v>
      </c>
      <c r="G316" s="97">
        <v>20893</v>
      </c>
      <c r="H316" s="97">
        <v>19400</v>
      </c>
      <c r="I316" s="97">
        <v>40293</v>
      </c>
      <c r="K316" s="98">
        <v>497.70699999999999</v>
      </c>
      <c r="L316" s="98">
        <v>127.1</v>
      </c>
      <c r="M316" s="98">
        <v>624.80700000000002</v>
      </c>
      <c r="O316" s="98">
        <v>406.78899999999999</v>
      </c>
      <c r="P316" s="98">
        <v>97.016999999999996</v>
      </c>
      <c r="Q316" s="98">
        <v>503.80599999999998</v>
      </c>
    </row>
    <row r="317" spans="1:17" s="93" customFormat="1" ht="12.75" customHeight="1" x14ac:dyDescent="0.2">
      <c r="A317" s="91" t="s">
        <v>366</v>
      </c>
      <c r="B317" s="91"/>
      <c r="C317" s="97">
        <v>60059</v>
      </c>
      <c r="D317" s="97">
        <v>56731</v>
      </c>
      <c r="E317" s="97">
        <v>116790</v>
      </c>
      <c r="G317" s="97">
        <v>64436</v>
      </c>
      <c r="H317" s="97">
        <v>60770</v>
      </c>
      <c r="I317" s="97">
        <v>125206</v>
      </c>
      <c r="K317" s="98">
        <v>2830.4690000000001</v>
      </c>
      <c r="L317" s="98">
        <v>3755.02</v>
      </c>
      <c r="M317" s="98">
        <v>6585.4889999999996</v>
      </c>
      <c r="O317" s="98">
        <v>2840.0279999999998</v>
      </c>
      <c r="P317" s="98">
        <v>4541.2359999999999</v>
      </c>
      <c r="Q317" s="98">
        <v>7381.2639999999992</v>
      </c>
    </row>
    <row r="318" spans="1:17" s="93" customFormat="1" ht="12.75" customHeight="1" x14ac:dyDescent="0.2">
      <c r="A318" s="91" t="s">
        <v>367</v>
      </c>
      <c r="B318" s="91"/>
      <c r="C318" s="97">
        <v>45811</v>
      </c>
      <c r="D318" s="97">
        <v>41786</v>
      </c>
      <c r="E318" s="97">
        <v>87597</v>
      </c>
      <c r="G318" s="97">
        <v>48166</v>
      </c>
      <c r="H318" s="97">
        <v>44670</v>
      </c>
      <c r="I318" s="97">
        <v>92836</v>
      </c>
      <c r="K318" s="98">
        <v>1467.6010000000001</v>
      </c>
      <c r="L318" s="98">
        <v>1918.7840000000001</v>
      </c>
      <c r="M318" s="98">
        <v>3386.3850000000002</v>
      </c>
      <c r="O318" s="98">
        <v>1380.8219999999999</v>
      </c>
      <c r="P318" s="98">
        <v>2453.1039999999998</v>
      </c>
      <c r="Q318" s="98">
        <v>3833.9259999999995</v>
      </c>
    </row>
    <row r="319" spans="1:17" s="93" customFormat="1" ht="12.75" customHeight="1" x14ac:dyDescent="0.2">
      <c r="A319" s="91" t="s">
        <v>349</v>
      </c>
      <c r="B319" s="91"/>
      <c r="C319" s="97">
        <v>15140</v>
      </c>
      <c r="D319" s="97">
        <v>15233</v>
      </c>
      <c r="E319" s="97">
        <v>30373</v>
      </c>
      <c r="G319" s="97">
        <v>18750</v>
      </c>
      <c r="H319" s="97">
        <v>15945</v>
      </c>
      <c r="I319" s="97">
        <v>34695</v>
      </c>
      <c r="K319" s="98">
        <v>439.24400000000003</v>
      </c>
      <c r="L319" s="98">
        <v>407.03100000000001</v>
      </c>
      <c r="M319" s="98">
        <v>846.27500000000009</v>
      </c>
      <c r="O319" s="98">
        <v>1330.7840000000001</v>
      </c>
      <c r="P319" s="98">
        <v>864.70799999999997</v>
      </c>
      <c r="Q319" s="98">
        <v>2195.4920000000002</v>
      </c>
    </row>
    <row r="320" spans="1:17" s="105" customFormat="1" ht="22.5" customHeight="1" thickBot="1" x14ac:dyDescent="0.25">
      <c r="A320" s="174" t="s">
        <v>8</v>
      </c>
      <c r="B320" s="174" t="s">
        <v>58</v>
      </c>
      <c r="C320" s="121">
        <v>20429438</v>
      </c>
      <c r="D320" s="121">
        <v>20189724</v>
      </c>
      <c r="E320" s="121">
        <v>40619162</v>
      </c>
      <c r="F320" s="69"/>
      <c r="G320" s="121">
        <v>21189007</v>
      </c>
      <c r="H320" s="121">
        <v>20931997</v>
      </c>
      <c r="I320" s="121">
        <v>42121004</v>
      </c>
      <c r="J320" s="69"/>
      <c r="K320" s="122">
        <v>582168.36699999985</v>
      </c>
      <c r="L320" s="122">
        <v>568678.85599999991</v>
      </c>
      <c r="M320" s="122">
        <v>1150847.2229999998</v>
      </c>
      <c r="N320" s="69"/>
      <c r="O320" s="122">
        <v>561398.08600000001</v>
      </c>
      <c r="P320" s="122">
        <v>579992.68400000001</v>
      </c>
      <c r="Q320" s="122">
        <v>1141390.77</v>
      </c>
    </row>
    <row r="321" spans="1:1" s="93" customFormat="1" ht="12.75" customHeight="1" x14ac:dyDescent="0.2"/>
    <row r="322" spans="1:1" s="93" customFormat="1" ht="12.75" customHeight="1" x14ac:dyDescent="0.2">
      <c r="A322" s="93" t="s">
        <v>472</v>
      </c>
    </row>
    <row r="323" spans="1:1" s="93" customFormat="1" ht="12.75" customHeight="1" x14ac:dyDescent="0.2"/>
    <row r="324" spans="1:1" s="93" customFormat="1" ht="12.75" customHeight="1" x14ac:dyDescent="0.2"/>
    <row r="325" spans="1:1" s="93" customFormat="1" ht="12.75" customHeight="1" x14ac:dyDescent="0.2"/>
    <row r="326" spans="1:1" s="93" customFormat="1" ht="12.75" customHeight="1" x14ac:dyDescent="0.2"/>
    <row r="327" spans="1:1" s="93" customFormat="1" ht="12.75" customHeight="1" x14ac:dyDescent="0.2"/>
    <row r="328" spans="1:1" s="93" customFormat="1" ht="12.75" customHeight="1" x14ac:dyDescent="0.2"/>
    <row r="329" spans="1:1" s="93" customFormat="1" ht="12.75" customHeight="1" x14ac:dyDescent="0.2"/>
    <row r="330" spans="1:1" s="93" customFormat="1" ht="12.75" customHeight="1" x14ac:dyDescent="0.2"/>
    <row r="331" spans="1:1" s="93" customFormat="1" ht="12.75" customHeight="1" x14ac:dyDescent="0.2"/>
    <row r="332" spans="1:1" s="93" customFormat="1" ht="12.75" customHeight="1" x14ac:dyDescent="0.2"/>
    <row r="333" spans="1:1" s="93" customFormat="1" ht="12.75" customHeight="1" x14ac:dyDescent="0.2"/>
    <row r="334" spans="1:1" s="93" customFormat="1" ht="12.75" customHeight="1" x14ac:dyDescent="0.2"/>
    <row r="335" spans="1:1" s="93" customFormat="1" ht="12.75" customHeight="1" x14ac:dyDescent="0.2"/>
    <row r="336" spans="1:1" s="93" customFormat="1" ht="12.75" customHeight="1" x14ac:dyDescent="0.2"/>
    <row r="337" s="93" customFormat="1" ht="12.75" customHeight="1" x14ac:dyDescent="0.2"/>
    <row r="338" s="93" customFormat="1" ht="12.75" customHeight="1" x14ac:dyDescent="0.2"/>
    <row r="339" s="93" customFormat="1" ht="12.75" customHeight="1" x14ac:dyDescent="0.2"/>
    <row r="340" s="93" customFormat="1" ht="12.75" customHeight="1" x14ac:dyDescent="0.2"/>
    <row r="341" s="93" customFormat="1" ht="12.75" customHeight="1" x14ac:dyDescent="0.2"/>
    <row r="342" s="93" customFormat="1" ht="12.75" customHeight="1" x14ac:dyDescent="0.2"/>
    <row r="343" s="93" customFormat="1" ht="12.75" customHeight="1" x14ac:dyDescent="0.2"/>
    <row r="344" s="93" customFormat="1" ht="12.75" customHeight="1" x14ac:dyDescent="0.2"/>
    <row r="345" s="93" customFormat="1" ht="12.75" customHeight="1" x14ac:dyDescent="0.2"/>
    <row r="346" s="93" customFormat="1" ht="12.75" customHeight="1" x14ac:dyDescent="0.2"/>
    <row r="347" s="93" customFormat="1" ht="12.75" customHeight="1" x14ac:dyDescent="0.2"/>
    <row r="348" s="93" customFormat="1" ht="12.75" customHeight="1" x14ac:dyDescent="0.2"/>
    <row r="349" s="93" customFormat="1" ht="12.75" customHeight="1" x14ac:dyDescent="0.2"/>
    <row r="350" s="93" customFormat="1" ht="12.75" customHeight="1" x14ac:dyDescent="0.2"/>
    <row r="351" s="93" customFormat="1" ht="12.75" customHeight="1" x14ac:dyDescent="0.2"/>
    <row r="352" s="93" customFormat="1" ht="12.75" customHeight="1" x14ac:dyDescent="0.2"/>
    <row r="353" s="93" customFormat="1" ht="12.75" customHeight="1" x14ac:dyDescent="0.2"/>
    <row r="354" s="93" customFormat="1" ht="12.75" customHeight="1" x14ac:dyDescent="0.2"/>
    <row r="355" s="93" customFormat="1" ht="12.75" customHeight="1" x14ac:dyDescent="0.2"/>
    <row r="356" s="93" customFormat="1" ht="12.75" customHeight="1" x14ac:dyDescent="0.2"/>
    <row r="357" s="93" customFormat="1" ht="12.75" customHeight="1" x14ac:dyDescent="0.2"/>
    <row r="358" s="93" customFormat="1" ht="12.75" customHeight="1" x14ac:dyDescent="0.2"/>
    <row r="359" s="93" customFormat="1" ht="12.75" customHeight="1" x14ac:dyDescent="0.2"/>
    <row r="360" s="93" customFormat="1" ht="12.75" customHeight="1" x14ac:dyDescent="0.2"/>
    <row r="361" s="93" customFormat="1" ht="12.75" customHeight="1" x14ac:dyDescent="0.2"/>
    <row r="362" s="93" customFormat="1" ht="12.75" customHeight="1" x14ac:dyDescent="0.2"/>
    <row r="363" s="93" customFormat="1" ht="12.75" customHeight="1" x14ac:dyDescent="0.2"/>
    <row r="364" s="93" customFormat="1" ht="12.75" customHeight="1" x14ac:dyDescent="0.2"/>
    <row r="365" s="93" customFormat="1" ht="12.75" customHeight="1" x14ac:dyDescent="0.2"/>
    <row r="366" s="93" customFormat="1" ht="12.75" customHeight="1" x14ac:dyDescent="0.2"/>
    <row r="367" s="93" customFormat="1" ht="12.75" customHeight="1" x14ac:dyDescent="0.2"/>
    <row r="368" s="93" customFormat="1" ht="12.75" customHeight="1" x14ac:dyDescent="0.2"/>
    <row r="369" s="93" customFormat="1" ht="12.75" customHeight="1" x14ac:dyDescent="0.2"/>
    <row r="370" s="93" customFormat="1" ht="12.75" customHeight="1" x14ac:dyDescent="0.2"/>
    <row r="371" s="93" customFormat="1" ht="12.75" customHeight="1" x14ac:dyDescent="0.2"/>
    <row r="372" s="93" customFormat="1" ht="12.75" customHeight="1" x14ac:dyDescent="0.2"/>
    <row r="373" s="93" customFormat="1" ht="12.75" customHeight="1" x14ac:dyDescent="0.2"/>
    <row r="374" s="93" customFormat="1" ht="12.75" customHeight="1" x14ac:dyDescent="0.2"/>
    <row r="375" s="93" customFormat="1" ht="12.75" customHeight="1" x14ac:dyDescent="0.2"/>
    <row r="376" s="93" customFormat="1" ht="12.75" customHeight="1" x14ac:dyDescent="0.2"/>
    <row r="377" s="93" customFormat="1" ht="12.75" customHeight="1" x14ac:dyDescent="0.2"/>
    <row r="378" s="93" customFormat="1" ht="12.75" customHeight="1" x14ac:dyDescent="0.2"/>
    <row r="379" s="93" customFormat="1" ht="12.75" customHeight="1" x14ac:dyDescent="0.2"/>
    <row r="380" s="93" customFormat="1" ht="12.75" customHeight="1" x14ac:dyDescent="0.2"/>
    <row r="381" s="93" customFormat="1" ht="12.75" customHeight="1" x14ac:dyDescent="0.2"/>
    <row r="382" s="93" customFormat="1" ht="12.75" customHeight="1" x14ac:dyDescent="0.2"/>
    <row r="383" s="93" customFormat="1" ht="12.75" customHeight="1" x14ac:dyDescent="0.2"/>
    <row r="384" s="93" customFormat="1" ht="12.75" customHeight="1" x14ac:dyDescent="0.2"/>
    <row r="385" s="93" customFormat="1" ht="12.75" customHeight="1" x14ac:dyDescent="0.2"/>
    <row r="386" s="93" customFormat="1" ht="12.75" customHeight="1" x14ac:dyDescent="0.2"/>
    <row r="387" s="93" customFormat="1" ht="12.75" customHeight="1" x14ac:dyDescent="0.2"/>
    <row r="388" s="93" customFormat="1" ht="12.75" customHeight="1" x14ac:dyDescent="0.2"/>
    <row r="389" s="93" customFormat="1" ht="12.75" customHeight="1" x14ac:dyDescent="0.2"/>
    <row r="390" s="93" customFormat="1" ht="12.75" customHeight="1" x14ac:dyDescent="0.2"/>
    <row r="391" s="93" customFormat="1" ht="12.75" customHeight="1" x14ac:dyDescent="0.2"/>
    <row r="392" s="93" customFormat="1" ht="12.75" customHeight="1" x14ac:dyDescent="0.2"/>
    <row r="393" s="93" customFormat="1" ht="12.75" customHeight="1" x14ac:dyDescent="0.2"/>
    <row r="394" s="93" customFormat="1" ht="12.75" customHeight="1" x14ac:dyDescent="0.2"/>
    <row r="395" s="93" customFormat="1" ht="12.75" customHeight="1" x14ac:dyDescent="0.2"/>
    <row r="396" s="93" customFormat="1" ht="12.75" customHeight="1" x14ac:dyDescent="0.2"/>
    <row r="397" s="93" customFormat="1" ht="12.75" customHeight="1" x14ac:dyDescent="0.2"/>
    <row r="398" s="93" customFormat="1" ht="12.75" customHeight="1" x14ac:dyDescent="0.2"/>
    <row r="399" s="93" customFormat="1" ht="12.75" customHeight="1" x14ac:dyDescent="0.2"/>
    <row r="400" s="93" customFormat="1" ht="12.75" customHeight="1" x14ac:dyDescent="0.2"/>
    <row r="401" s="93" customFormat="1" ht="12.75" customHeight="1" x14ac:dyDescent="0.2"/>
    <row r="402" s="93" customFormat="1" ht="12.75" customHeight="1" x14ac:dyDescent="0.2"/>
    <row r="403" s="93" customFormat="1" ht="12.75" customHeight="1" x14ac:dyDescent="0.2"/>
    <row r="404" s="93" customFormat="1" ht="12.75" customHeight="1" x14ac:dyDescent="0.2"/>
    <row r="405" s="93" customFormat="1" ht="12.75" customHeight="1" x14ac:dyDescent="0.2"/>
    <row r="406" s="93" customFormat="1" ht="12.75" customHeight="1" x14ac:dyDescent="0.2"/>
    <row r="407" s="93" customFormat="1" ht="12.75" customHeight="1" x14ac:dyDescent="0.2"/>
    <row r="408" s="93" customFormat="1" ht="12.75" customHeight="1" x14ac:dyDescent="0.2"/>
    <row r="409" s="93" customFormat="1" ht="12.75" customHeight="1" x14ac:dyDescent="0.2"/>
    <row r="410" s="93" customFormat="1" ht="12.75" customHeight="1" x14ac:dyDescent="0.2"/>
    <row r="411" s="93" customFormat="1" ht="12.75" customHeight="1" x14ac:dyDescent="0.2"/>
    <row r="412" s="93" customFormat="1" ht="12.75" customHeight="1" x14ac:dyDescent="0.2"/>
    <row r="413" s="93" customFormat="1" ht="12.75" customHeight="1" x14ac:dyDescent="0.2"/>
    <row r="414" s="93" customFormat="1" ht="12.75" customHeight="1" x14ac:dyDescent="0.2"/>
    <row r="415" s="93" customFormat="1" ht="12.75" customHeight="1" x14ac:dyDescent="0.2"/>
    <row r="416" s="93" customFormat="1" ht="12.75" customHeight="1" x14ac:dyDescent="0.2"/>
    <row r="417" s="93" customFormat="1" ht="12.75" customHeight="1" x14ac:dyDescent="0.2"/>
    <row r="418" s="93" customFormat="1" ht="12.75" customHeight="1" x14ac:dyDescent="0.2"/>
    <row r="419" s="93" customFormat="1" ht="12.75" customHeight="1" x14ac:dyDescent="0.2"/>
    <row r="420" s="93" customFormat="1" ht="12.75" customHeight="1" x14ac:dyDescent="0.2"/>
    <row r="421" s="93" customFormat="1" ht="12.75" customHeight="1" x14ac:dyDescent="0.2"/>
    <row r="422" s="93" customFormat="1" ht="12.75" customHeight="1" x14ac:dyDescent="0.2"/>
    <row r="423" s="93" customFormat="1" ht="12.75" customHeight="1" x14ac:dyDescent="0.2"/>
    <row r="424" s="93" customFormat="1" ht="12.75" customHeight="1" x14ac:dyDescent="0.2"/>
    <row r="425" s="93" customFormat="1" ht="12.75" customHeight="1" x14ac:dyDescent="0.2"/>
    <row r="426" s="93" customFormat="1" ht="12.75" customHeight="1" x14ac:dyDescent="0.2"/>
    <row r="427" s="93" customFormat="1" ht="12.75" customHeight="1" x14ac:dyDescent="0.2"/>
    <row r="428" s="93" customFormat="1" ht="12.75" customHeight="1" x14ac:dyDescent="0.2"/>
    <row r="429" s="93" customFormat="1" ht="12.75" customHeight="1" x14ac:dyDescent="0.2"/>
    <row r="430" s="93" customFormat="1" ht="12.75" customHeight="1" x14ac:dyDescent="0.2"/>
    <row r="431" s="93" customFormat="1" ht="12.75" customHeight="1" x14ac:dyDescent="0.2"/>
    <row r="432" s="93" customFormat="1" ht="12.75" customHeight="1" x14ac:dyDescent="0.2"/>
    <row r="433" s="93" customFormat="1" ht="12.75" customHeight="1" x14ac:dyDescent="0.2"/>
    <row r="434" s="93" customFormat="1" ht="12.75" customHeight="1" x14ac:dyDescent="0.2"/>
    <row r="435" s="93" customFormat="1" ht="12.75" customHeight="1" x14ac:dyDescent="0.2"/>
    <row r="436" s="93" customFormat="1" ht="12.75" customHeight="1" x14ac:dyDescent="0.2"/>
    <row r="437" s="93" customFormat="1" ht="12.75" customHeight="1" x14ac:dyDescent="0.2"/>
    <row r="438" s="93" customFormat="1" ht="12.75" customHeight="1" x14ac:dyDescent="0.2"/>
    <row r="439" s="93" customFormat="1" ht="12.75" customHeight="1" x14ac:dyDescent="0.2"/>
    <row r="440" s="93" customFormat="1" ht="12.75" customHeight="1" x14ac:dyDescent="0.2"/>
    <row r="441" s="93" customFormat="1" ht="12.75" customHeight="1" x14ac:dyDescent="0.2"/>
    <row r="442" s="93" customFormat="1" ht="12.75" customHeight="1" x14ac:dyDescent="0.2"/>
    <row r="443" s="93" customFormat="1" ht="12.75" customHeight="1" x14ac:dyDescent="0.2"/>
    <row r="444" s="93" customFormat="1" ht="12.75" customHeight="1" x14ac:dyDescent="0.2"/>
    <row r="445" s="93" customFormat="1" ht="12.75" customHeight="1" x14ac:dyDescent="0.2"/>
    <row r="446" s="93" customFormat="1" ht="12.75" customHeight="1" x14ac:dyDescent="0.2"/>
    <row r="447" s="93" customFormat="1" ht="12.75" customHeight="1" x14ac:dyDescent="0.2"/>
    <row r="448" s="93" customFormat="1" ht="12.75" customHeight="1" x14ac:dyDescent="0.2"/>
    <row r="449" s="93" customFormat="1" ht="12.75" customHeight="1" x14ac:dyDescent="0.2"/>
    <row r="450" s="93" customFormat="1" ht="12.75" customHeight="1" x14ac:dyDescent="0.2"/>
    <row r="451" s="93" customFormat="1" ht="12.75" customHeight="1" x14ac:dyDescent="0.2"/>
    <row r="452" s="93" customFormat="1" ht="12.75" customHeight="1" x14ac:dyDescent="0.2"/>
    <row r="453" s="93" customFormat="1" ht="12.75" customHeight="1" x14ac:dyDescent="0.2"/>
    <row r="454" s="93" customFormat="1" ht="12.75" customHeight="1" x14ac:dyDescent="0.2"/>
    <row r="455" s="93" customFormat="1" ht="12.75" customHeight="1" x14ac:dyDescent="0.2"/>
    <row r="456" s="93" customFormat="1" ht="12.75" customHeight="1" x14ac:dyDescent="0.2"/>
    <row r="457" s="93" customFormat="1" ht="12.75" customHeight="1" x14ac:dyDescent="0.2"/>
    <row r="458" s="93" customFormat="1" ht="12.75" customHeight="1" x14ac:dyDescent="0.2"/>
    <row r="459" s="93" customFormat="1" ht="12.75" customHeight="1" x14ac:dyDescent="0.2"/>
    <row r="460" s="93" customFormat="1" ht="12.75" customHeight="1" x14ac:dyDescent="0.2"/>
    <row r="461" s="93" customFormat="1" ht="12.75" customHeight="1" x14ac:dyDescent="0.2"/>
    <row r="462" s="93" customFormat="1" ht="12.75" customHeight="1" x14ac:dyDescent="0.2"/>
    <row r="463" s="93" customFormat="1" ht="12.75" customHeight="1" x14ac:dyDescent="0.2"/>
    <row r="464" s="93" customFormat="1" ht="12.75" customHeight="1" x14ac:dyDescent="0.2"/>
    <row r="465" s="93" customFormat="1" ht="12.75" customHeight="1" x14ac:dyDescent="0.2"/>
    <row r="466" s="93" customFormat="1" ht="12.75" customHeight="1" x14ac:dyDescent="0.2"/>
    <row r="467" s="93" customFormat="1" ht="12.75" customHeight="1" x14ac:dyDescent="0.2"/>
    <row r="468" s="93" customFormat="1" ht="12.75" customHeight="1" x14ac:dyDescent="0.2"/>
    <row r="469" s="93" customFormat="1" ht="12.75" customHeight="1" x14ac:dyDescent="0.2"/>
    <row r="470" s="93" customFormat="1" ht="12.75" customHeight="1" x14ac:dyDescent="0.2"/>
    <row r="471" s="93" customFormat="1" ht="12.75" customHeight="1" x14ac:dyDescent="0.2"/>
    <row r="472" s="93" customFormat="1" ht="12.75" customHeight="1" x14ac:dyDescent="0.2"/>
    <row r="473" s="93" customFormat="1" ht="12.75" customHeight="1" x14ac:dyDescent="0.2"/>
    <row r="474" s="93" customFormat="1" ht="12.75" customHeight="1" x14ac:dyDescent="0.2"/>
    <row r="475" s="93" customFormat="1" ht="12.75" customHeight="1" x14ac:dyDescent="0.2"/>
    <row r="476" s="93" customFormat="1" ht="12.75" customHeight="1" x14ac:dyDescent="0.2"/>
    <row r="477" s="93" customFormat="1" ht="12.75" customHeight="1" x14ac:dyDescent="0.2"/>
    <row r="478" s="93" customFormat="1" ht="12.75" customHeight="1" x14ac:dyDescent="0.2"/>
    <row r="479" s="93" customFormat="1" ht="12.75" customHeight="1" x14ac:dyDescent="0.2"/>
    <row r="480" s="93" customFormat="1" ht="12.75" customHeight="1" x14ac:dyDescent="0.2"/>
    <row r="481" s="93" customFormat="1" ht="12.75" customHeight="1" x14ac:dyDescent="0.2"/>
    <row r="482" s="93" customFormat="1" ht="12.75" customHeight="1" x14ac:dyDescent="0.2"/>
    <row r="483" s="93" customFormat="1" ht="12.75" customHeight="1" x14ac:dyDescent="0.2"/>
    <row r="484" s="93" customFormat="1" ht="12.75" customHeight="1" x14ac:dyDescent="0.2"/>
    <row r="485" s="93" customFormat="1" ht="12.75" customHeight="1" x14ac:dyDescent="0.2"/>
    <row r="486" s="93" customFormat="1" ht="12.75" customHeight="1" x14ac:dyDescent="0.2"/>
    <row r="487" s="93" customFormat="1" ht="12.75" customHeight="1" x14ac:dyDescent="0.2"/>
    <row r="488" s="93" customFormat="1" ht="12.75" customHeight="1" x14ac:dyDescent="0.2"/>
    <row r="489" s="93" customFormat="1" ht="12.75" customHeight="1" x14ac:dyDescent="0.2"/>
    <row r="490" s="93" customFormat="1" ht="12.75" customHeight="1" x14ac:dyDescent="0.2"/>
    <row r="491" s="93" customFormat="1" ht="12.75" customHeight="1" x14ac:dyDescent="0.2"/>
    <row r="492" s="93" customFormat="1" ht="12.75" customHeight="1" x14ac:dyDescent="0.2"/>
    <row r="493" s="93" customFormat="1" ht="12.75" customHeight="1" x14ac:dyDescent="0.2"/>
    <row r="494" s="93" customFormat="1" ht="12.75" customHeight="1" x14ac:dyDescent="0.2"/>
    <row r="495" s="93" customFormat="1" ht="12.75" customHeight="1" x14ac:dyDescent="0.2"/>
    <row r="496" s="93" customFormat="1" ht="12.75" customHeight="1" x14ac:dyDescent="0.2"/>
    <row r="497" s="93" customFormat="1" ht="12.75" customHeight="1" x14ac:dyDescent="0.2"/>
    <row r="498" s="93" customFormat="1" ht="12.75" customHeight="1" x14ac:dyDescent="0.2"/>
    <row r="499" s="93" customFormat="1" ht="12.75" customHeight="1" x14ac:dyDescent="0.2"/>
    <row r="500" s="93"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0" firstPageNumber="28"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2019-10-09T00:36:36Z</cp:lastPrinted>
  <dcterms:created xsi:type="dcterms:W3CDTF">2004-11-16T03:03:14Z</dcterms:created>
  <dcterms:modified xsi:type="dcterms:W3CDTF">2019-10-24T21:28:15Z</dcterms:modified>
</cp:coreProperties>
</file>