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3800" tabRatio="919"/>
  </bookViews>
  <sheets>
    <sheet name="1. RA-National" sheetId="19" r:id="rId1"/>
    <sheet name="2. MUA " sheetId="21" r:id="rId2"/>
    <sheet name="3. Sub-state " sheetId="22" r:id="rId3"/>
    <sheet name="Metadata" sheetId="6" r:id="rId4"/>
  </sheets>
  <definedNames>
    <definedName name="_xlnm.Print_Area" localSheetId="0">'1. RA-National'!$A$2:$E$10</definedName>
    <definedName name="_xlnm.Print_Area" localSheetId="1">'2. MUA '!$A$2:$E$24</definedName>
    <definedName name="_xlnm.Print_Area" localSheetId="2">'3. Sub-state '!$A$2:$E$130</definedName>
  </definedNames>
  <calcPr calcId="162913"/>
</workbook>
</file>

<file path=xl/calcChain.xml><?xml version="1.0" encoding="utf-8"?>
<calcChain xmlns="http://schemas.openxmlformats.org/spreadsheetml/2006/main">
  <c r="E10" i="19" l="1"/>
  <c r="E130" i="22" l="1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9" i="19" l="1"/>
  <c r="E8" i="19"/>
  <c r="E7" i="19"/>
  <c r="E6" i="19"/>
  <c r="E5" i="19"/>
</calcChain>
</file>

<file path=xl/sharedStrings.xml><?xml version="1.0" encoding="utf-8"?>
<sst xmlns="http://schemas.openxmlformats.org/spreadsheetml/2006/main" count="249" uniqueCount="210">
  <si>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</si>
  <si>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</si>
  <si>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</si>
  <si>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</si>
  <si>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</si>
  <si>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</si>
  <si>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</si>
  <si>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</si>
  <si>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</si>
  <si>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</si>
  <si>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</si>
  <si>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</si>
  <si>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</si>
  <si>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</si>
  <si>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</si>
  <si>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</si>
  <si>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</si>
  <si>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</si>
  <si>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</si>
  <si>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</si>
  <si>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</si>
  <si>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</si>
  <si>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</si>
  <si>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</si>
  <si>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</si>
  <si>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</si>
  <si>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</si>
  <si>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</si>
  <si>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</si>
  <si>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</si>
  <si>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</si>
  <si>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</si>
  <si>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</si>
  <si>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</si>
  <si>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</si>
  <si>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</si>
  <si>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</si>
  <si>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</si>
  <si>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</si>
  <si>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</si>
  <si>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</si>
  <si>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</si>
  <si>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</si>
  <si>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</si>
  <si>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</si>
  <si>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</si>
  <si>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</si>
  <si>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</si>
  <si>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persons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</si>
  <si>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</si>
  <si>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</si>
  <si>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</si>
  <si>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</si>
  <si>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</si>
  <si>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</si>
  <si>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</si>
  <si>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</si>
  <si>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</si>
  <si>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</si>
  <si>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</si>
  <si>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</si>
  <si>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</si>
  <si>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</si>
  <si>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</si>
  <si>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</si>
  <si>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</si>
  <si>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</si>
  <si>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</si>
  <si>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</si>
  <si>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</si>
  <si>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</si>
  <si>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</si>
  <si>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</si>
  <si>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</si>
  <si>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</si>
  <si>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</si>
  <si>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</si>
  <si>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</si>
  <si>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</si>
  <si>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</si>
  <si>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</si>
  <si>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</si>
  <si>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</si>
  <si>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</si>
  <si>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</si>
  <si>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</si>
  <si>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</si>
  <si>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</si>
  <si>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</si>
  <si>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</si>
  <si>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</si>
  <si>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</si>
  <si>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</si>
  <si>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</si>
  <si>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</si>
  <si>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</si>
  <si>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</si>
  <si>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</si>
  <si>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</si>
  <si>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</si>
  <si>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</si>
  <si>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</si>
  <si>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</si>
  <si>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</si>
  <si>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</si>
  <si>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</si>
  <si>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</si>
  <si>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</si>
  <si>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</si>
  <si>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</si>
  <si>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</si>
  <si>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</si>
  <si>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</si>
  <si>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</si>
  <si>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</si>
  <si>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</si>
  <si>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</si>
  <si>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</si>
  <si>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</si>
  <si>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</si>
  <si>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</si>
  <si>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</si>
  <si>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</si>
  <si>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</si>
  <si>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</si>
  <si>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</si>
  <si>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</si>
  <si>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</si>
  <si>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</si>
  <si>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</si>
  <si>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</si>
  <si>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</si>
  <si>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</si>
  <si>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</si>
  <si>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</si>
  <si>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</si>
  <si>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</si>
  <si>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</si>
  <si>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</si>
  <si>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</si>
  <si>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</si>
  <si>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</si>
  <si>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</si>
  <si>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</si>
  <si>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</si>
  <si>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</si>
  <si>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</si>
  <si>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</si>
  <si>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</si>
  <si>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</si>
  <si>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</si>
  <si>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</si>
  <si>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</si>
  <si>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</si>
  <si>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</si>
  <si>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</si>
  <si>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</si>
  <si>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</si>
  <si>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</si>
  <si>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</si>
  <si>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</si>
  <si>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</si>
  <si>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</si>
  <si>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</si>
  <si>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Outer Regional</t>
  </si>
  <si>
    <t>Remote</t>
  </si>
  <si>
    <t>Very Remote</t>
  </si>
  <si>
    <t>Victoria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</si>
  <si>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</si>
  <si>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</si>
  <si>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</si>
  <si>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</si>
  <si>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</si>
  <si>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</si>
  <si>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Daly - Tiwi - West Arnhem</t>
  </si>
  <si>
    <t>East Arnhem</t>
  </si>
  <si>
    <t>Progress</t>
  </si>
  <si>
    <t>Major Urban Area</t>
  </si>
  <si>
    <t>P 2.1.1</t>
  </si>
  <si>
    <t>Census of Population and Housing, Australia</t>
  </si>
  <si>
    <t>Numbers of qualified and employed persons do not include Indadequately Described, Not Stated and Not Applicable responses</t>
  </si>
  <si>
    <t>Economy</t>
  </si>
  <si>
    <t>Opportunities</t>
  </si>
  <si>
    <t>Australian Bureau of Statistics</t>
  </si>
  <si>
    <t>Having a qualification or working in a skilled occupation</t>
  </si>
  <si>
    <t>People with a Certificate III or above, or employed in a skilled occupation</t>
  </si>
  <si>
    <t>http://www.abs.gov.au/census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</si>
  <si>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</si>
  <si>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Rest of States</t>
  </si>
  <si>
    <t>Sub-state regions are SA4 (2016 ASGS), italicised regions are SA3 (2016 ASGS).</t>
  </si>
  <si>
    <t>Data based on place of usual residence.</t>
  </si>
  <si>
    <t>5 yearly</t>
  </si>
  <si>
    <t>Calculation excludes Inadequately Described and Not Stated categories from the denominator.</t>
  </si>
  <si>
    <t>Sub-State Region</t>
  </si>
  <si>
    <t>Persons aged 25 to 64 years.</t>
  </si>
  <si>
    <t>Table - P 2.1.1.a  People with a Certificate III or above, or employed in a skilled occupation by remoteness class</t>
  </si>
  <si>
    <t>Table - P 2.1.1.b People with a Certificate III or above, or employed in a skilled occupation by major urban area</t>
  </si>
  <si>
    <t>Table - P 2.1.1.c People with a Certificate III or above, or employed in a skilled occupation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</si>
  <si>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</si>
  <si>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</si>
  <si>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</si>
  <si>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ABS 2018, Customised report, Census of Population and Housing, Australia</t>
  </si>
  <si>
    <t>Source: ABS 2018, Customised report, Census of Population and Housing, Australia</t>
  </si>
  <si>
    <t>Geography is based on the 2016 ASGS.</t>
  </si>
  <si>
    <t>ABS 2016 Australian Statistical Geography Standard (ASGS)
Australian and New Zealand Standard Classification of Occupations (ANZSCO)</t>
  </si>
  <si>
    <t>First Edition for 2006 figures, ANZSCO First Edition, Revision 1 for 2011 figures and ANZSCO Version 1.2 for 2016 figures.</t>
  </si>
  <si>
    <t>This is a methodological change from the calculation for the 2017 yearbook, which classified broader occupational groups as skilled.</t>
  </si>
  <si>
    <t>2006 - 2016</t>
  </si>
  <si>
    <t xml:space="preserve">Occupation skill level was coded to the Australian and New Zealand Standard Classification of Occupations (ANZSCO). </t>
  </si>
  <si>
    <t>Occupation skill level was coded to the Australian and New Zealand Standard Classification of Occupations (ANZSCO).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</si>
</sst>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.0_-;\-* #,##0.0_-;_-* &quot;-&quot;??_-;_-@_-"/>
    <numFmt numFmtId="168" formatCode="0.0"/>
    <numFmt numFmtId="169" formatCode="#,##0.0_ ;\-#,##0.0\ "/>
    <numFmt numFmtId="170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7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sz val="8"/>
      <color rgb="FFFF0000"/>
      <name val="Franklin Gothic Book"/>
      <family val="2"/>
    </font>
    <font>
      <sz val="8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protection locked="0"/>
    </xf>
    <xf numFmtId="0" fontId="38" fillId="0" borderId="0">
      <protection locked="0"/>
    </xf>
    <xf numFmtId="0" fontId="40" fillId="34" borderId="0">
      <alignment vertical="center"/>
      <protection locked="0"/>
    </xf>
    <xf numFmtId="0" fontId="12" fillId="34" borderId="13">
      <alignment horizontal="center" vertical="center"/>
      <protection locked="0"/>
    </xf>
    <xf numFmtId="0" fontId="12" fillId="34" borderId="3">
      <alignment vertical="center"/>
      <protection locked="0"/>
    </xf>
    <xf numFmtId="0" fontId="12" fillId="35" borderId="0">
      <protection locked="0"/>
    </xf>
    <xf numFmtId="0" fontId="40" fillId="0" borderId="0">
      <protection locked="0"/>
    </xf>
    <xf numFmtId="0" fontId="12" fillId="35" borderId="0">
      <protection locked="0"/>
    </xf>
    <xf numFmtId="0" fontId="12" fillId="36" borderId="0">
      <protection locked="0"/>
    </xf>
    <xf numFmtId="0" fontId="39" fillId="0" borderId="0">
      <protection locked="0"/>
    </xf>
  </cellStyleXfs>
  <cellXfs count="66">
    <xf numFmtId="0" fontId="0" fillId="0" borderId="0" xfId="0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2" fillId="0" borderId="0" xfId="1"/>
    <xf numFmtId="0" fontId="10" fillId="0" borderId="0" xfId="1" applyFont="1"/>
    <xf numFmtId="164" fontId="35" fillId="0" borderId="2" xfId="1" applyNumberFormat="1" applyFont="1" applyBorder="1" applyAlignment="1">
      <alignment horizontal="right" vertical="top"/>
    </xf>
    <xf numFmtId="164" fontId="35" fillId="0" borderId="1" xfId="1" applyNumberFormat="1" applyFont="1" applyBorder="1" applyAlignment="1">
      <alignment horizontal="right" vertical="top" wrapText="1"/>
    </xf>
    <xf numFmtId="164" fontId="35" fillId="0" borderId="1" xfId="1" applyNumberFormat="1" applyFont="1" applyBorder="1" applyAlignment="1">
      <alignment horizontal="right" vertical="top"/>
    </xf>
    <xf numFmtId="0" fontId="36" fillId="0" borderId="0" xfId="0" applyFont="1"/>
    <xf numFmtId="0" fontId="37" fillId="0" borderId="3" xfId="0" applyFont="1" applyBorder="1"/>
    <xf numFmtId="0" fontId="37" fillId="0" borderId="3" xfId="0" applyFont="1" applyBorder="1" applyAlignment="1">
      <alignment wrapText="1"/>
    </xf>
    <xf numFmtId="0" fontId="36" fillId="0" borderId="0" xfId="0" applyFont="1" applyFill="1" applyBorder="1" applyAlignment="1">
      <alignment vertical="top"/>
    </xf>
    <xf numFmtId="0" fontId="36" fillId="0" borderId="0" xfId="0" applyFont="1" applyAlignment="1">
      <alignment wrapText="1"/>
    </xf>
    <xf numFmtId="0" fontId="37" fillId="2" borderId="3" xfId="0" applyFont="1" applyFill="1" applyBorder="1" applyAlignment="1">
      <alignment vertical="top"/>
    </xf>
    <xf numFmtId="0" fontId="36" fillId="2" borderId="3" xfId="0" applyFont="1" applyFill="1" applyBorder="1" applyAlignment="1">
      <alignment wrapText="1"/>
    </xf>
    <xf numFmtId="0" fontId="36" fillId="2" borderId="3" xfId="0" applyFont="1" applyFill="1" applyBorder="1"/>
    <xf numFmtId="0" fontId="36" fillId="0" borderId="0" xfId="0" applyFont="1" applyBorder="1" applyAlignment="1">
      <alignment horizontal="left" indent="1"/>
    </xf>
    <xf numFmtId="0" fontId="36" fillId="0" borderId="0" xfId="0" applyFont="1" applyFill="1" applyBorder="1" applyAlignment="1">
      <alignment horizontal="left" vertical="top" indent="1"/>
    </xf>
    <xf numFmtId="0" fontId="37" fillId="2" borderId="3" xfId="0" applyFont="1" applyFill="1" applyBorder="1" applyAlignment="1">
      <alignment horizontal="left" vertical="top"/>
    </xf>
    <xf numFmtId="0" fontId="36" fillId="0" borderId="0" xfId="0" applyFont="1" applyAlignment="1">
      <alignment horizontal="left" wrapText="1"/>
    </xf>
    <xf numFmtId="0" fontId="36" fillId="0" borderId="0" xfId="0" applyFont="1" applyBorder="1"/>
    <xf numFmtId="0" fontId="33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horizontal="left" vertical="center" wrapText="1"/>
    </xf>
    <xf numFmtId="0" fontId="33" fillId="0" borderId="3" xfId="1" applyFont="1" applyBorder="1" applyAlignment="1">
      <alignment horizontal="left" vertical="center"/>
    </xf>
    <xf numFmtId="0" fontId="34" fillId="0" borderId="0" xfId="1" applyFont="1" applyAlignment="1">
      <alignment vertical="center"/>
    </xf>
    <xf numFmtId="0" fontId="34" fillId="0" borderId="1" xfId="1" applyFont="1" applyBorder="1" applyAlignment="1">
      <alignment vertical="center"/>
    </xf>
    <xf numFmtId="0" fontId="34" fillId="0" borderId="0" xfId="1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165" fontId="33" fillId="0" borderId="0" xfId="8" applyNumberFormat="1" applyFont="1" applyBorder="1" applyAlignment="1">
      <alignment horizontal="left" vertical="center" indent="1"/>
    </xf>
    <xf numFmtId="0" fontId="32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3"/>
    </xf>
    <xf numFmtId="0" fontId="34" fillId="0" borderId="0" xfId="1" applyFont="1" applyBorder="1" applyAlignment="1">
      <alignment horizontal="left" vertical="center"/>
    </xf>
    <xf numFmtId="167" fontId="33" fillId="0" borderId="0" xfId="6" applyNumberFormat="1" applyFont="1" applyBorder="1" applyAlignment="1">
      <alignment horizontal="right" vertical="center"/>
    </xf>
    <xf numFmtId="168" fontId="33" fillId="0" borderId="0" xfId="1" applyNumberFormat="1" applyFont="1" applyBorder="1" applyAlignment="1">
      <alignment vertical="center"/>
    </xf>
    <xf numFmtId="2" fontId="33" fillId="0" borderId="0" xfId="1" applyNumberFormat="1" applyFont="1" applyBorder="1" applyAlignment="1">
      <alignment vertical="top"/>
    </xf>
    <xf numFmtId="169" fontId="33" fillId="0" borderId="0" xfId="6" applyNumberFormat="1" applyFont="1" applyBorder="1" applyAlignment="1">
      <alignment horizontal="right" vertical="center"/>
    </xf>
    <xf numFmtId="14" fontId="36" fillId="0" borderId="0" xfId="0" applyNumberFormat="1" applyFont="1" applyAlignment="1">
      <alignment horizontal="left" wrapText="1"/>
    </xf>
    <xf numFmtId="0" fontId="0" fillId="0" borderId="0" xfId="0" applyAlignment="1">
      <alignment vertical="top"/>
    </xf>
    <xf numFmtId="0" fontId="41" fillId="0" borderId="0" xfId="7" applyFont="1" applyAlignment="1" applyProtection="1">
      <alignment wrapText="1"/>
    </xf>
    <xf numFmtId="0" fontId="33" fillId="0" borderId="0" xfId="1" applyFont="1" applyBorder="1" applyAlignment="1">
      <alignment vertical="center"/>
    </xf>
    <xf numFmtId="0" fontId="8" fillId="0" borderId="0" xfId="0" applyFont="1"/>
    <xf numFmtId="0" fontId="33" fillId="0" borderId="1" xfId="1" applyFont="1" applyBorder="1" applyAlignment="1">
      <alignment horizontal="left" vertical="center"/>
    </xf>
    <xf numFmtId="0" fontId="36" fillId="0" borderId="0" xfId="0" applyFont="1" applyAlignment="1"/>
    <xf numFmtId="170" fontId="33" fillId="0" borderId="0" xfId="6" applyNumberFormat="1" applyFont="1" applyBorder="1" applyAlignment="1">
      <alignment horizontal="right" vertical="center"/>
    </xf>
    <xf numFmtId="170" fontId="33" fillId="0" borderId="3" xfId="6" applyNumberFormat="1" applyFont="1" applyBorder="1" applyAlignment="1">
      <alignment horizontal="right" vertical="center"/>
    </xf>
    <xf numFmtId="170" fontId="33" fillId="0" borderId="0" xfId="1" applyNumberFormat="1" applyFont="1" applyBorder="1" applyAlignment="1">
      <alignment vertical="center"/>
    </xf>
    <xf numFmtId="170" fontId="33" fillId="0" borderId="1" xfId="1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170" fontId="34" fillId="0" borderId="0" xfId="1" applyNumberFormat="1" applyFont="1"/>
    <xf numFmtId="170" fontId="33" fillId="0" borderId="0" xfId="1" applyNumberFormat="1" applyFont="1"/>
    <xf numFmtId="170" fontId="34" fillId="0" borderId="1" xfId="1" applyNumberFormat="1" applyFont="1" applyBorder="1"/>
    <xf numFmtId="170" fontId="34" fillId="0" borderId="2" xfId="1" applyNumberFormat="1" applyFont="1" applyBorder="1"/>
    <xf numFmtId="0" fontId="42" fillId="0" borderId="0" xfId="0" applyFont="1"/>
    <xf numFmtId="0" fontId="36" fillId="0" borderId="0" xfId="0" applyFont="1" applyAlignment="1">
      <alignment vertical="center" wrapText="1"/>
    </xf>
    <xf numFmtId="0" fontId="2" fillId="0" borderId="0" xfId="1" applyFont="1"/>
    <xf numFmtId="0" fontId="28" fillId="0" borderId="0" xfId="0" applyFont="1"/>
    <xf numFmtId="0" fontId="43" fillId="0" borderId="0" xfId="1" applyFont="1"/>
    <xf numFmtId="0" fontId="33" fillId="0" borderId="0" xfId="1" applyFont="1" applyBorder="1" applyAlignment="1">
      <alignment horizontal="left" vertical="center" indent="1"/>
    </xf>
    <xf numFmtId="170" fontId="33" fillId="0" borderId="0" xfId="1" applyNumberFormat="1" applyFont="1" applyBorder="1"/>
    <xf numFmtId="0" fontId="7" fillId="0" borderId="1" xfId="0" applyFont="1" applyBorder="1" applyAlignment="1">
      <alignment vertical="top" wrapText="1"/>
    </xf>
    <xf numFmtId="164" fontId="35" fillId="0" borderId="2" xfId="1" applyNumberFormat="1" applyFont="1" applyBorder="1" applyAlignment="1">
      <alignment horizontal="left" vertical="center"/>
    </xf>
    <xf numFmtId="164" fontId="35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164" fontId="35" fillId="0" borderId="2" xfId="1" applyNumberFormat="1" applyFont="1" applyBorder="1" applyAlignment="1">
      <alignment horizontal="left" vertical="center" wrapText="1"/>
    </xf>
    <xf numFmtId="164" fontId="35" fillId="0" borderId="1" xfId="1" applyNumberFormat="1" applyFont="1" applyBorder="1" applyAlignment="1">
      <alignment horizontal="left" vertical="center" wrapText="1"/>
    </xf>
  </cellXfs>
  <cellStyles count="121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6"/>
    <cellStyle name="Check Cell" xfId="77" builtinId="23" customBuiltin="1"/>
    <cellStyle name="column field" xfId="114"/>
    <cellStyle name="Comma" xfId="6" builtinId="3"/>
    <cellStyle name="Comma 2" xfId="27"/>
    <cellStyle name="Currency 2" xfId="28"/>
    <cellStyle name="Explanatory Text" xfId="80" builtinId="53" customBuiltin="1"/>
    <cellStyle name="field" xfId="119"/>
    <cellStyle name="field names" xfId="113"/>
    <cellStyle name="footer" xfId="117"/>
    <cellStyle name="Good" xfId="70" builtinId="26" customBuiltin="1"/>
    <cellStyle name="heading" xfId="112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4" xfId="118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11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2 4" xfId="109"/>
    <cellStyle name="Normal 3 3" xfId="24"/>
    <cellStyle name="Normal 3 4" xfId="55"/>
    <cellStyle name="Normal 3 5" xfId="13"/>
    <cellStyle name="Normal 3 6" xfId="61"/>
    <cellStyle name="Normal 3 7" xfId="108"/>
    <cellStyle name="Normal 4" xfId="1"/>
    <cellStyle name="Normal 4 2" xfId="5"/>
    <cellStyle name="Normal 4 2 2" xfId="63"/>
    <cellStyle name="Normal 4 2 3" xfId="107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rmal 9 2" xfId="110"/>
    <cellStyle name="Note" xfId="79" builtinId="10" customBuiltin="1"/>
    <cellStyle name="Output" xfId="74" builtinId="21" customBuiltin="1"/>
    <cellStyle name="Percent" xfId="8" builtinId="5"/>
    <cellStyle name="rowfield" xfId="11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20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9"/>
  <sheetViews>
    <sheetView tabSelected="1" view="pageBreakPreview" zoomScaleNormal="100" zoomScaleSheetLayoutView="100" workbookViewId="0"/>
  </sheetViews>
  <sheetFormatPr defaultRowHeight="15"/>
  <cols>
    <col min="1" max="1" width="28.28515625" customWidth="1"/>
    <col min="2" max="5" width="10.7109375" customWidth="1"/>
  </cols>
  <sheetData>
    <row r="1" spans="1:11">
      <c r="A1" s="1"/>
      <c r="B1" s="2"/>
      <c r="C1" s="2"/>
      <c r="D1" s="2"/>
      <c r="E1" s="2"/>
    </row>
    <row r="2" spans="1:11" ht="30" customHeight="1">
      <c r="A2" s="60" t="s">
        <v>195</v>
      </c>
      <c r="B2" s="60"/>
      <c r="C2" s="60"/>
      <c r="D2" s="60"/>
      <c r="E2" s="60"/>
    </row>
    <row r="3" spans="1:11">
      <c r="A3" s="61" t="s">
        <v>47</v>
      </c>
      <c r="B3" s="5">
        <v>2006</v>
      </c>
      <c r="C3" s="5">
        <v>2011</v>
      </c>
      <c r="D3" s="5">
        <v>2016</v>
      </c>
      <c r="E3" s="5" t="s">
        <v>207</v>
      </c>
    </row>
    <row r="4" spans="1:11" ht="31.5">
      <c r="A4" s="62"/>
      <c r="B4" s="7" t="s">
        <v>171</v>
      </c>
      <c r="C4" s="7" t="s">
        <v>171</v>
      </c>
      <c r="D4" s="7" t="s">
        <v>171</v>
      </c>
      <c r="E4" s="6" t="s">
        <v>173</v>
      </c>
    </row>
    <row r="5" spans="1:11">
      <c r="A5" s="21" t="s">
        <v>37</v>
      </c>
      <c r="B5" s="43">
        <v>58.9</v>
      </c>
      <c r="C5" s="43">
        <v>64.2</v>
      </c>
      <c r="D5" s="43">
        <v>68</v>
      </c>
      <c r="E5" s="43">
        <f>D5-B5</f>
        <v>9.1000000000000014</v>
      </c>
      <c r="J5" s="56"/>
      <c r="K5" s="57"/>
    </row>
    <row r="6" spans="1:11">
      <c r="A6" s="21" t="s">
        <v>38</v>
      </c>
      <c r="B6" s="43">
        <v>53.2</v>
      </c>
      <c r="C6" s="43">
        <v>57.4</v>
      </c>
      <c r="D6" s="43">
        <v>60.4</v>
      </c>
      <c r="E6" s="43">
        <f t="shared" ref="E6:E9" si="0">D6-B6</f>
        <v>7.1999999999999957</v>
      </c>
    </row>
    <row r="7" spans="1:11">
      <c r="A7" s="21" t="s">
        <v>164</v>
      </c>
      <c r="B7" s="43">
        <v>51.4</v>
      </c>
      <c r="C7" s="43">
        <v>54.8</v>
      </c>
      <c r="D7" s="43">
        <v>56.9</v>
      </c>
      <c r="E7" s="43">
        <f t="shared" si="0"/>
        <v>5.5</v>
      </c>
    </row>
    <row r="8" spans="1:11">
      <c r="A8" s="21" t="s">
        <v>165</v>
      </c>
      <c r="B8" s="43">
        <v>51.6</v>
      </c>
      <c r="C8" s="43">
        <v>54.7</v>
      </c>
      <c r="D8" s="43">
        <v>55.6</v>
      </c>
      <c r="E8" s="43">
        <f t="shared" si="0"/>
        <v>4</v>
      </c>
    </row>
    <row r="9" spans="1:11">
      <c r="A9" s="22" t="s">
        <v>166</v>
      </c>
      <c r="B9" s="43">
        <v>42.6</v>
      </c>
      <c r="C9" s="43">
        <v>45.6</v>
      </c>
      <c r="D9" s="43">
        <v>46</v>
      </c>
      <c r="E9" s="43">
        <f t="shared" si="0"/>
        <v>3.3999999999999986</v>
      </c>
    </row>
    <row r="10" spans="1:11">
      <c r="A10" s="23" t="s">
        <v>31</v>
      </c>
      <c r="B10" s="44">
        <v>56.9</v>
      </c>
      <c r="C10" s="44">
        <v>61.8</v>
      </c>
      <c r="D10" s="44">
        <v>65.400000000000006</v>
      </c>
      <c r="E10" s="44">
        <f>D10-B10</f>
        <v>8.5000000000000071</v>
      </c>
    </row>
    <row r="11" spans="1:11">
      <c r="A11" s="21"/>
      <c r="B11" s="32"/>
      <c r="C11" s="32"/>
      <c r="D11" s="32"/>
      <c r="E11" s="35"/>
    </row>
    <row r="12" spans="1:11">
      <c r="A12" s="3" t="s">
        <v>202</v>
      </c>
      <c r="B12" s="2"/>
      <c r="C12" s="2"/>
      <c r="D12" s="2"/>
      <c r="E12" s="2"/>
    </row>
    <row r="13" spans="1:11">
      <c r="A13" s="3" t="s">
        <v>203</v>
      </c>
      <c r="B13" s="2"/>
      <c r="C13" s="2"/>
      <c r="D13" s="2"/>
      <c r="E13" s="2"/>
    </row>
    <row r="14" spans="1:11">
      <c r="A14" s="3" t="s">
        <v>190</v>
      </c>
      <c r="B14" s="2"/>
      <c r="C14" s="2"/>
      <c r="D14" s="2"/>
      <c r="E14" s="2"/>
    </row>
    <row r="15" spans="1:11">
      <c r="A15" s="3" t="s">
        <v>194</v>
      </c>
      <c r="B15" s="2"/>
      <c r="C15" s="2"/>
      <c r="D15" s="2"/>
      <c r="E15" s="2"/>
    </row>
    <row r="16" spans="1:11">
      <c r="A16" s="3" t="s">
        <v>209</v>
      </c>
      <c r="B16" s="2"/>
      <c r="C16" s="2"/>
      <c r="D16" s="2"/>
      <c r="E16" s="2"/>
    </row>
    <row r="17" spans="1:5">
      <c r="A17" s="3" t="s">
        <v>205</v>
      </c>
      <c r="B17" s="2"/>
      <c r="C17" s="2"/>
      <c r="D17" s="2"/>
      <c r="E17" s="2"/>
    </row>
    <row r="18" spans="1:5">
      <c r="A18" s="3" t="s">
        <v>206</v>
      </c>
      <c r="B18" s="2"/>
      <c r="C18" s="2"/>
      <c r="D18" s="2"/>
      <c r="E18" s="2"/>
    </row>
    <row r="19" spans="1:5">
      <c r="A19" s="3" t="s">
        <v>192</v>
      </c>
      <c r="B19" s="2"/>
      <c r="C19" s="2"/>
      <c r="D19" s="2"/>
      <c r="E19" s="2"/>
    </row>
  </sheetData>
  <mergeCells count="2">
    <mergeCell ref="A2:E2"/>
    <mergeCell ref="A3:A4"/>
  </mergeCells>
  <conditionalFormatting sqref="E5:E11">
    <cfRule type="dataBar" priority="1">
      <dataBar>
        <cfvo type="num" val="-2"/>
        <cfvo type="num" val="20"/>
        <color rgb="FF9DC0DC"/>
      </dataBar>
      <extLst>
        <ext xmlns:x14="http://schemas.microsoft.com/office/spreadsheetml/2009/9/main" uri="{B025F937-C7B1-47D3-B67F-A62EFF666E3E}">
          <x14:id>{71050637-3E86-42A2-9D5D-A7BEB3B8645B}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050637-3E86-42A2-9D5D-A7BEB3B8645B}">
            <x14:dataBar minLength="0" maxLength="100" gradient="0">
              <x14:cfvo type="num">
                <xm:f>-2</xm:f>
              </x14:cfvo>
              <x14:cfvo type="num">
                <xm:f>20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5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1" spans="1:6">
      <c r="A1" s="3"/>
      <c r="B1" s="3"/>
      <c r="C1" s="3"/>
      <c r="D1" s="3"/>
      <c r="E1" s="3"/>
      <c r="F1" s="3"/>
    </row>
    <row r="2" spans="1:6" ht="30" customHeight="1">
      <c r="A2" s="63" t="s">
        <v>196</v>
      </c>
      <c r="B2" s="63"/>
      <c r="C2" s="63"/>
      <c r="D2" s="63"/>
      <c r="E2" s="63"/>
      <c r="F2" s="3"/>
    </row>
    <row r="3" spans="1:6" ht="15" customHeight="1">
      <c r="A3" s="64" t="s">
        <v>177</v>
      </c>
      <c r="B3" s="5">
        <v>2006</v>
      </c>
      <c r="C3" s="5">
        <v>2011</v>
      </c>
      <c r="D3" s="5">
        <v>2016</v>
      </c>
      <c r="E3" s="5" t="s">
        <v>207</v>
      </c>
      <c r="F3" s="3"/>
    </row>
    <row r="4" spans="1:6" ht="31.5">
      <c r="A4" s="65"/>
      <c r="B4" s="7" t="s">
        <v>171</v>
      </c>
      <c r="C4" s="7" t="s">
        <v>171</v>
      </c>
      <c r="D4" s="7" t="s">
        <v>171</v>
      </c>
      <c r="E4" s="6" t="s">
        <v>173</v>
      </c>
      <c r="F4" s="3"/>
    </row>
    <row r="5" spans="1:6">
      <c r="A5" s="21" t="s">
        <v>156</v>
      </c>
      <c r="B5" s="45">
        <v>59.7</v>
      </c>
      <c r="C5" s="45">
        <v>64.900000000000006</v>
      </c>
      <c r="D5" s="45">
        <v>68.599999999999994</v>
      </c>
      <c r="E5" s="45">
        <f>D5-B5</f>
        <v>8.8999999999999915</v>
      </c>
      <c r="F5" s="3"/>
    </row>
    <row r="6" spans="1:6">
      <c r="A6" s="21" t="s">
        <v>3</v>
      </c>
      <c r="B6" s="45">
        <v>59.4</v>
      </c>
      <c r="C6" s="45">
        <v>65</v>
      </c>
      <c r="D6" s="45">
        <v>68.900000000000006</v>
      </c>
      <c r="E6" s="45">
        <f t="shared" ref="E6:E24" si="0">D6-B6</f>
        <v>9.5000000000000071</v>
      </c>
      <c r="F6" s="3"/>
    </row>
    <row r="7" spans="1:6">
      <c r="A7" s="21" t="s">
        <v>4</v>
      </c>
      <c r="B7" s="45">
        <v>57.6</v>
      </c>
      <c r="C7" s="45">
        <v>63</v>
      </c>
      <c r="D7" s="45">
        <v>66.8</v>
      </c>
      <c r="E7" s="45">
        <f t="shared" si="0"/>
        <v>9.1999999999999957</v>
      </c>
      <c r="F7" s="3"/>
    </row>
    <row r="8" spans="1:6">
      <c r="A8" s="21" t="s">
        <v>6</v>
      </c>
      <c r="B8" s="45">
        <v>58.9</v>
      </c>
      <c r="C8" s="45">
        <v>63.8</v>
      </c>
      <c r="D8" s="45">
        <v>66.900000000000006</v>
      </c>
      <c r="E8" s="45">
        <f t="shared" si="0"/>
        <v>8.0000000000000071</v>
      </c>
      <c r="F8" s="3"/>
    </row>
    <row r="9" spans="1:6">
      <c r="A9" s="21" t="s">
        <v>5</v>
      </c>
      <c r="B9" s="45">
        <v>56.5</v>
      </c>
      <c r="C9" s="45">
        <v>61.4</v>
      </c>
      <c r="D9" s="45">
        <v>65.3</v>
      </c>
      <c r="E9" s="45">
        <f t="shared" si="0"/>
        <v>8.7999999999999972</v>
      </c>
      <c r="F9" s="3"/>
    </row>
    <row r="10" spans="1:6">
      <c r="A10" s="21" t="s">
        <v>50</v>
      </c>
      <c r="B10" s="45">
        <v>55.1</v>
      </c>
      <c r="C10" s="45">
        <v>60.6</v>
      </c>
      <c r="D10" s="45">
        <v>65.099999999999994</v>
      </c>
      <c r="E10" s="45">
        <f t="shared" si="0"/>
        <v>9.9999999999999929</v>
      </c>
      <c r="F10" s="3"/>
    </row>
    <row r="11" spans="1:6">
      <c r="A11" s="21" t="s">
        <v>51</v>
      </c>
      <c r="B11" s="45">
        <v>53.6</v>
      </c>
      <c r="C11" s="45">
        <v>59.2</v>
      </c>
      <c r="D11" s="45">
        <v>63.9</v>
      </c>
      <c r="E11" s="45">
        <f t="shared" si="0"/>
        <v>10.299999999999997</v>
      </c>
      <c r="F11" s="3"/>
    </row>
    <row r="12" spans="1:6">
      <c r="A12" s="21" t="s">
        <v>52</v>
      </c>
      <c r="B12" s="45">
        <v>70.8</v>
      </c>
      <c r="C12" s="45">
        <v>75.099999999999994</v>
      </c>
      <c r="D12" s="45">
        <v>76.7</v>
      </c>
      <c r="E12" s="45">
        <f t="shared" si="0"/>
        <v>5.9000000000000057</v>
      </c>
      <c r="F12" s="3"/>
    </row>
    <row r="13" spans="1:6">
      <c r="A13" s="21" t="s">
        <v>56</v>
      </c>
      <c r="B13" s="45">
        <v>57.1</v>
      </c>
      <c r="C13" s="45">
        <v>62.9</v>
      </c>
      <c r="D13" s="45">
        <v>67.400000000000006</v>
      </c>
      <c r="E13" s="45">
        <f t="shared" si="0"/>
        <v>10.300000000000004</v>
      </c>
      <c r="F13" s="3"/>
    </row>
    <row r="14" spans="1:6">
      <c r="A14" s="21" t="s">
        <v>54</v>
      </c>
      <c r="B14" s="45">
        <v>54.9</v>
      </c>
      <c r="C14" s="45">
        <v>60.3</v>
      </c>
      <c r="D14" s="45">
        <v>65.2</v>
      </c>
      <c r="E14" s="45">
        <f t="shared" si="0"/>
        <v>10.300000000000004</v>
      </c>
      <c r="F14" s="3"/>
    </row>
    <row r="15" spans="1:6">
      <c r="A15" s="21" t="s">
        <v>55</v>
      </c>
      <c r="B15" s="45">
        <v>55.8</v>
      </c>
      <c r="C15" s="45">
        <v>61.7</v>
      </c>
      <c r="D15" s="45">
        <v>66.7</v>
      </c>
      <c r="E15" s="45">
        <f t="shared" si="0"/>
        <v>10.900000000000006</v>
      </c>
      <c r="F15" s="3"/>
    </row>
    <row r="16" spans="1:6">
      <c r="A16" s="21" t="s">
        <v>7</v>
      </c>
      <c r="B16" s="45">
        <v>56.1</v>
      </c>
      <c r="C16" s="45">
        <v>60.8</v>
      </c>
      <c r="D16" s="45">
        <v>63.6</v>
      </c>
      <c r="E16" s="45">
        <f t="shared" si="0"/>
        <v>7.5</v>
      </c>
      <c r="F16" s="3"/>
    </row>
    <row r="17" spans="1:6">
      <c r="A17" s="21" t="s">
        <v>57</v>
      </c>
      <c r="B17" s="45">
        <v>55.8</v>
      </c>
      <c r="C17" s="45">
        <v>59.3</v>
      </c>
      <c r="D17" s="45">
        <v>62.4</v>
      </c>
      <c r="E17" s="45">
        <f t="shared" si="0"/>
        <v>6.6000000000000014</v>
      </c>
      <c r="F17" s="3"/>
    </row>
    <row r="18" spans="1:6">
      <c r="A18" s="21" t="s">
        <v>58</v>
      </c>
      <c r="B18" s="45">
        <v>55.2</v>
      </c>
      <c r="C18" s="45">
        <v>58.9</v>
      </c>
      <c r="D18" s="45">
        <v>62.3</v>
      </c>
      <c r="E18" s="45">
        <f t="shared" si="0"/>
        <v>7.0999999999999943</v>
      </c>
      <c r="F18" s="3"/>
    </row>
    <row r="19" spans="1:6">
      <c r="A19" s="39" t="s">
        <v>8</v>
      </c>
      <c r="B19" s="45">
        <v>58.1</v>
      </c>
      <c r="C19" s="45">
        <v>61.5</v>
      </c>
      <c r="D19" s="45">
        <v>64.400000000000006</v>
      </c>
      <c r="E19" s="45">
        <f t="shared" si="0"/>
        <v>6.3000000000000043</v>
      </c>
      <c r="F19" s="3"/>
    </row>
    <row r="20" spans="1:6">
      <c r="A20" s="39" t="s">
        <v>59</v>
      </c>
      <c r="B20" s="45">
        <v>55</v>
      </c>
      <c r="C20" s="45">
        <v>59.7</v>
      </c>
      <c r="D20" s="45">
        <v>63.8</v>
      </c>
      <c r="E20" s="45">
        <f t="shared" si="0"/>
        <v>8.7999999999999972</v>
      </c>
      <c r="F20" s="3"/>
    </row>
    <row r="21" spans="1:6">
      <c r="A21" s="21" t="s">
        <v>60</v>
      </c>
      <c r="B21" s="45">
        <v>55.1</v>
      </c>
      <c r="C21" s="45">
        <v>60.5</v>
      </c>
      <c r="D21" s="45">
        <v>64.5</v>
      </c>
      <c r="E21" s="45">
        <f t="shared" si="0"/>
        <v>9.3999999999999986</v>
      </c>
      <c r="F21" s="3"/>
    </row>
    <row r="22" spans="1:6">
      <c r="A22" s="21" t="s">
        <v>61</v>
      </c>
      <c r="B22" s="45">
        <v>54.8</v>
      </c>
      <c r="C22" s="45">
        <v>59.7</v>
      </c>
      <c r="D22" s="45">
        <v>62.5</v>
      </c>
      <c r="E22" s="45">
        <f t="shared" si="0"/>
        <v>7.7000000000000028</v>
      </c>
      <c r="F22" s="3"/>
    </row>
    <row r="23" spans="1:6">
      <c r="A23" s="21" t="s">
        <v>62</v>
      </c>
      <c r="B23" s="45">
        <v>55.2</v>
      </c>
      <c r="C23" s="45">
        <v>59.5</v>
      </c>
      <c r="D23" s="45">
        <v>62.9</v>
      </c>
      <c r="E23" s="45">
        <f t="shared" si="0"/>
        <v>7.6999999999999957</v>
      </c>
      <c r="F23" s="3"/>
    </row>
    <row r="24" spans="1:6">
      <c r="A24" s="41" t="s">
        <v>63</v>
      </c>
      <c r="B24" s="46">
        <v>52.7</v>
      </c>
      <c r="C24" s="46">
        <v>58.3</v>
      </c>
      <c r="D24" s="46">
        <v>59.5</v>
      </c>
      <c r="E24" s="46">
        <f t="shared" si="0"/>
        <v>6.7999999999999972</v>
      </c>
      <c r="F24" s="3"/>
    </row>
    <row r="25" spans="1:6">
      <c r="A25" s="31"/>
      <c r="B25" s="34"/>
      <c r="C25" s="33"/>
      <c r="D25" s="33"/>
      <c r="E25" s="33"/>
      <c r="F25" s="3"/>
    </row>
    <row r="26" spans="1:6">
      <c r="A26" s="3"/>
      <c r="B26" s="3"/>
      <c r="C26" s="3"/>
      <c r="D26" s="3"/>
      <c r="E26" s="3"/>
      <c r="F26" s="37"/>
    </row>
    <row r="27" spans="1:6">
      <c r="A27" s="3" t="s">
        <v>202</v>
      </c>
      <c r="B27" s="3"/>
      <c r="C27" s="3"/>
      <c r="D27" s="3"/>
      <c r="E27" s="3"/>
      <c r="F27" s="37"/>
    </row>
    <row r="28" spans="1:6">
      <c r="A28" s="3" t="s">
        <v>198</v>
      </c>
      <c r="B28" s="3"/>
      <c r="C28" s="3"/>
      <c r="D28" s="3"/>
      <c r="E28" s="3"/>
      <c r="F28" s="37"/>
    </row>
    <row r="29" spans="1:6">
      <c r="A29" s="3" t="s">
        <v>199</v>
      </c>
      <c r="B29" s="3"/>
      <c r="C29" s="3"/>
      <c r="D29" s="3"/>
      <c r="E29" s="3"/>
      <c r="F29" s="37"/>
    </row>
    <row r="30" spans="1:6">
      <c r="A30" s="3" t="s">
        <v>190</v>
      </c>
      <c r="B30" s="3"/>
      <c r="C30" s="3"/>
      <c r="D30" s="3"/>
      <c r="E30" s="3"/>
      <c r="F30" s="37"/>
    </row>
    <row r="31" spans="1:6">
      <c r="A31" s="55" t="s">
        <v>194</v>
      </c>
      <c r="B31" s="4"/>
      <c r="C31" s="4"/>
      <c r="D31" s="4"/>
      <c r="E31" s="4"/>
      <c r="F31" s="37"/>
    </row>
    <row r="32" spans="1:6">
      <c r="A32" s="3" t="s">
        <v>208</v>
      </c>
      <c r="B32" s="3"/>
      <c r="C32" s="3"/>
      <c r="D32" s="3"/>
      <c r="E32" s="3"/>
      <c r="F32" s="37"/>
    </row>
    <row r="33" spans="1:6">
      <c r="A33" s="3" t="s">
        <v>205</v>
      </c>
      <c r="B33" s="3"/>
      <c r="C33" s="3"/>
      <c r="D33" s="3"/>
      <c r="E33" s="3"/>
      <c r="F33" s="37"/>
    </row>
    <row r="34" spans="1:6">
      <c r="A34" s="3" t="s">
        <v>206</v>
      </c>
      <c r="B34" s="2"/>
      <c r="C34" s="2"/>
      <c r="D34" s="2"/>
      <c r="E34" s="2"/>
    </row>
    <row r="35" spans="1:6">
      <c r="A35" s="3" t="s">
        <v>192</v>
      </c>
      <c r="B35" s="3"/>
      <c r="C35" s="3"/>
      <c r="D35" s="3"/>
      <c r="E35" s="3"/>
      <c r="F35" s="37"/>
    </row>
  </sheetData>
  <mergeCells count="2">
    <mergeCell ref="A2:E2"/>
    <mergeCell ref="A3:A4"/>
  </mergeCells>
  <conditionalFormatting sqref="E5:E24">
    <cfRule type="dataBar" priority="1">
      <dataBar>
        <cfvo type="num" val="-2"/>
        <cfvo type="num" val="20"/>
        <color rgb="FF9DC0DC"/>
      </dataBar>
      <extLst>
        <ext xmlns:x14="http://schemas.microsoft.com/office/spreadsheetml/2009/9/main" uri="{B025F937-C7B1-47D3-B67F-A62EFF666E3E}">
          <x14:id>{678ECE07-0F5F-4A1C-AAE5-802344738ABD}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8ECE07-0F5F-4A1C-AAE5-802344738ABD}">
            <x14:dataBar minLength="0" maxLength="100" gradient="0">
              <x14:cfvo type="num">
                <xm:f>-2</xm:f>
              </x14:cfvo>
              <x14:cfvo type="num">
                <xm:f>20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E141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5" ht="30" customHeight="1">
      <c r="A2" s="60" t="s">
        <v>197</v>
      </c>
      <c r="B2" s="60"/>
      <c r="C2" s="60"/>
      <c r="D2" s="60"/>
      <c r="E2" s="60"/>
    </row>
    <row r="3" spans="1:5" ht="15" customHeight="1">
      <c r="A3" s="64" t="s">
        <v>193</v>
      </c>
      <c r="B3" s="5">
        <v>2006</v>
      </c>
      <c r="C3" s="5">
        <v>2011</v>
      </c>
      <c r="D3" s="5">
        <v>2016</v>
      </c>
      <c r="E3" s="5" t="s">
        <v>207</v>
      </c>
    </row>
    <row r="4" spans="1:5" ht="31.5">
      <c r="A4" s="65"/>
      <c r="B4" s="6" t="s">
        <v>171</v>
      </c>
      <c r="C4" s="6" t="s">
        <v>171</v>
      </c>
      <c r="D4" s="6" t="s">
        <v>171</v>
      </c>
      <c r="E4" s="6" t="s">
        <v>173</v>
      </c>
    </row>
    <row r="5" spans="1:5">
      <c r="A5" s="24" t="s">
        <v>158</v>
      </c>
      <c r="B5" s="49">
        <v>57.4</v>
      </c>
      <c r="C5" s="49">
        <v>62.4</v>
      </c>
      <c r="D5" s="49">
        <v>66</v>
      </c>
      <c r="E5" s="49">
        <f>D5-B5</f>
        <v>8.6000000000000014</v>
      </c>
    </row>
    <row r="6" spans="1:5">
      <c r="A6" s="26" t="s">
        <v>2</v>
      </c>
      <c r="B6" s="49">
        <v>59.7</v>
      </c>
      <c r="C6" s="49">
        <v>64.900000000000006</v>
      </c>
      <c r="D6" s="49">
        <v>68.599999999999994</v>
      </c>
      <c r="E6" s="49">
        <f t="shared" ref="E6:E69" si="0">D6-B6</f>
        <v>8.8999999999999915</v>
      </c>
    </row>
    <row r="7" spans="1:5">
      <c r="A7" s="27" t="s">
        <v>53</v>
      </c>
      <c r="B7" s="50">
        <v>53.7</v>
      </c>
      <c r="C7" s="50">
        <v>58.6</v>
      </c>
      <c r="D7" s="50">
        <v>63.6</v>
      </c>
      <c r="E7" s="50">
        <f t="shared" si="0"/>
        <v>9.8999999999999986</v>
      </c>
    </row>
    <row r="8" spans="1:5">
      <c r="A8" s="27" t="s">
        <v>77</v>
      </c>
      <c r="B8" s="50">
        <v>70.599999999999994</v>
      </c>
      <c r="C8" s="50">
        <v>74.400000000000006</v>
      </c>
      <c r="D8" s="50">
        <v>77.900000000000006</v>
      </c>
      <c r="E8" s="50">
        <f t="shared" si="0"/>
        <v>7.3000000000000114</v>
      </c>
    </row>
    <row r="9" spans="1:5">
      <c r="A9" s="27" t="s">
        <v>78</v>
      </c>
      <c r="B9" s="50">
        <v>49.4</v>
      </c>
      <c r="C9" s="50">
        <v>55.8</v>
      </c>
      <c r="D9" s="50">
        <v>61.4</v>
      </c>
      <c r="E9" s="50">
        <f t="shared" si="0"/>
        <v>12</v>
      </c>
    </row>
    <row r="10" spans="1:5">
      <c r="A10" s="27" t="s">
        <v>79</v>
      </c>
      <c r="B10" s="50">
        <v>59.8</v>
      </c>
      <c r="C10" s="50">
        <v>70.599999999999994</v>
      </c>
      <c r="D10" s="50">
        <v>73.5</v>
      </c>
      <c r="E10" s="50">
        <f t="shared" si="0"/>
        <v>13.700000000000003</v>
      </c>
    </row>
    <row r="11" spans="1:5">
      <c r="A11" s="27" t="s">
        <v>80</v>
      </c>
      <c r="B11" s="50">
        <v>69.099999999999994</v>
      </c>
      <c r="C11" s="50">
        <v>74.8</v>
      </c>
      <c r="D11" s="50">
        <v>78</v>
      </c>
      <c r="E11" s="50">
        <f t="shared" si="0"/>
        <v>8.9000000000000057</v>
      </c>
    </row>
    <row r="12" spans="1:5">
      <c r="A12" s="27" t="s">
        <v>81</v>
      </c>
      <c r="B12" s="50">
        <v>52.4</v>
      </c>
      <c r="C12" s="50">
        <v>57.9</v>
      </c>
      <c r="D12" s="50">
        <v>62.5</v>
      </c>
      <c r="E12" s="50">
        <f t="shared" si="0"/>
        <v>10.100000000000001</v>
      </c>
    </row>
    <row r="13" spans="1:5">
      <c r="A13" s="27" t="s">
        <v>82</v>
      </c>
      <c r="B13" s="50">
        <v>68.5</v>
      </c>
      <c r="C13" s="50">
        <v>73.7</v>
      </c>
      <c r="D13" s="50">
        <v>76.099999999999994</v>
      </c>
      <c r="E13" s="50">
        <f t="shared" si="0"/>
        <v>7.5999999999999943</v>
      </c>
    </row>
    <row r="14" spans="1:5">
      <c r="A14" s="27" t="s">
        <v>83</v>
      </c>
      <c r="B14" s="50">
        <v>77.900000000000006</v>
      </c>
      <c r="C14" s="50">
        <v>81.5</v>
      </c>
      <c r="D14" s="50">
        <v>83.4</v>
      </c>
      <c r="E14" s="50">
        <f t="shared" si="0"/>
        <v>5.5</v>
      </c>
    </row>
    <row r="15" spans="1:5">
      <c r="A15" s="27" t="s">
        <v>84</v>
      </c>
      <c r="B15" s="50">
        <v>71.3</v>
      </c>
      <c r="C15" s="50">
        <v>76.2</v>
      </c>
      <c r="D15" s="50">
        <v>79.3</v>
      </c>
      <c r="E15" s="50">
        <f t="shared" si="0"/>
        <v>8</v>
      </c>
    </row>
    <row r="16" spans="1:5">
      <c r="A16" s="27" t="s">
        <v>85</v>
      </c>
      <c r="B16" s="50">
        <v>50.5</v>
      </c>
      <c r="C16" s="50">
        <v>55.5</v>
      </c>
      <c r="D16" s="50">
        <v>60.5</v>
      </c>
      <c r="E16" s="50">
        <f t="shared" si="0"/>
        <v>10</v>
      </c>
    </row>
    <row r="17" spans="1:5">
      <c r="A17" s="27" t="s">
        <v>86</v>
      </c>
      <c r="B17" s="50">
        <v>55</v>
      </c>
      <c r="C17" s="50">
        <v>58.7</v>
      </c>
      <c r="D17" s="50">
        <v>62.8</v>
      </c>
      <c r="E17" s="50">
        <f t="shared" si="0"/>
        <v>7.7999999999999972</v>
      </c>
    </row>
    <row r="18" spans="1:5">
      <c r="A18" s="27" t="s">
        <v>87</v>
      </c>
      <c r="B18" s="50">
        <v>52.8</v>
      </c>
      <c r="C18" s="50">
        <v>58.7</v>
      </c>
      <c r="D18" s="50">
        <v>62.7</v>
      </c>
      <c r="E18" s="50">
        <f t="shared" si="0"/>
        <v>9.9000000000000057</v>
      </c>
    </row>
    <row r="19" spans="1:5">
      <c r="A19" s="27" t="s">
        <v>88</v>
      </c>
      <c r="B19" s="50">
        <v>71.900000000000006</v>
      </c>
      <c r="C19" s="50">
        <v>77.099999999999994</v>
      </c>
      <c r="D19" s="50">
        <v>79.7</v>
      </c>
      <c r="E19" s="50">
        <f t="shared" si="0"/>
        <v>7.7999999999999972</v>
      </c>
    </row>
    <row r="20" spans="1:5">
      <c r="A20" s="27" t="s">
        <v>89</v>
      </c>
      <c r="B20" s="50">
        <v>42.2</v>
      </c>
      <c r="C20" s="50">
        <v>46.1</v>
      </c>
      <c r="D20" s="50">
        <v>50.2</v>
      </c>
      <c r="E20" s="50">
        <f t="shared" si="0"/>
        <v>8</v>
      </c>
    </row>
    <row r="21" spans="1:5">
      <c r="A21" s="27" t="s">
        <v>90</v>
      </c>
      <c r="B21" s="50">
        <v>66.7</v>
      </c>
      <c r="C21" s="50">
        <v>71.2</v>
      </c>
      <c r="D21" s="50">
        <v>75.099999999999994</v>
      </c>
      <c r="E21" s="50">
        <f t="shared" si="0"/>
        <v>8.3999999999999915</v>
      </c>
    </row>
    <row r="22" spans="1:5">
      <c r="A22" s="26" t="s">
        <v>39</v>
      </c>
      <c r="B22" s="50">
        <v>53.3</v>
      </c>
      <c r="C22" s="50">
        <v>57.8</v>
      </c>
      <c r="D22" s="50">
        <v>61</v>
      </c>
      <c r="E22" s="50">
        <f t="shared" si="0"/>
        <v>7.7000000000000028</v>
      </c>
    </row>
    <row r="23" spans="1:5">
      <c r="A23" s="27" t="s">
        <v>64</v>
      </c>
      <c r="B23" s="50">
        <v>56.3</v>
      </c>
      <c r="C23" s="50">
        <v>60.8</v>
      </c>
      <c r="D23" s="50">
        <v>63.2</v>
      </c>
      <c r="E23" s="50">
        <f t="shared" si="0"/>
        <v>6.9000000000000057</v>
      </c>
    </row>
    <row r="24" spans="1:5">
      <c r="A24" s="27" t="s">
        <v>65</v>
      </c>
      <c r="B24" s="50">
        <v>52.2</v>
      </c>
      <c r="C24" s="50">
        <v>55.9</v>
      </c>
      <c r="D24" s="50">
        <v>58.3</v>
      </c>
      <c r="E24" s="50">
        <f t="shared" si="0"/>
        <v>6.0999999999999943</v>
      </c>
    </row>
    <row r="25" spans="1:5">
      <c r="A25" s="27" t="s">
        <v>66</v>
      </c>
      <c r="B25" s="50">
        <v>51.6</v>
      </c>
      <c r="C25" s="50">
        <v>56.4</v>
      </c>
      <c r="D25" s="50">
        <v>59.4</v>
      </c>
      <c r="E25" s="50">
        <f t="shared" si="0"/>
        <v>7.7999999999999972</v>
      </c>
    </row>
    <row r="26" spans="1:5">
      <c r="A26" s="27" t="s">
        <v>67</v>
      </c>
      <c r="B26" s="50">
        <v>48.6</v>
      </c>
      <c r="C26" s="50">
        <v>52.5</v>
      </c>
      <c r="D26" s="50">
        <v>54.4</v>
      </c>
      <c r="E26" s="50">
        <f t="shared" si="0"/>
        <v>5.7999999999999972</v>
      </c>
    </row>
    <row r="27" spans="1:5">
      <c r="A27" s="27" t="s">
        <v>68</v>
      </c>
      <c r="B27" s="50">
        <v>50.4</v>
      </c>
      <c r="C27" s="50">
        <v>54.9</v>
      </c>
      <c r="D27" s="50">
        <v>58.1</v>
      </c>
      <c r="E27" s="50">
        <f t="shared" si="0"/>
        <v>7.7000000000000028</v>
      </c>
    </row>
    <row r="28" spans="1:5">
      <c r="A28" s="27" t="s">
        <v>69</v>
      </c>
      <c r="B28" s="50">
        <v>55.4</v>
      </c>
      <c r="C28" s="50">
        <v>60.7</v>
      </c>
      <c r="D28" s="50">
        <v>65.5</v>
      </c>
      <c r="E28" s="50">
        <f t="shared" si="0"/>
        <v>10.100000000000001</v>
      </c>
    </row>
    <row r="29" spans="1:5">
      <c r="A29" s="27" t="s">
        <v>70</v>
      </c>
      <c r="B29" s="50">
        <v>49.5</v>
      </c>
      <c r="C29" s="50">
        <v>53.9</v>
      </c>
      <c r="D29" s="50">
        <v>57.1</v>
      </c>
      <c r="E29" s="50">
        <f t="shared" si="0"/>
        <v>7.6000000000000014</v>
      </c>
    </row>
    <row r="30" spans="1:5">
      <c r="A30" s="27" t="s">
        <v>71</v>
      </c>
      <c r="B30" s="50">
        <v>54.6</v>
      </c>
      <c r="C30" s="50">
        <v>57.8</v>
      </c>
      <c r="D30" s="50">
        <v>60.2</v>
      </c>
      <c r="E30" s="50">
        <f t="shared" si="0"/>
        <v>5.6000000000000014</v>
      </c>
    </row>
    <row r="31" spans="1:5">
      <c r="A31" s="27" t="s">
        <v>72</v>
      </c>
      <c r="B31" s="50">
        <v>52.6</v>
      </c>
      <c r="C31" s="50">
        <v>55.8</v>
      </c>
      <c r="D31" s="50">
        <v>57.6</v>
      </c>
      <c r="E31" s="50">
        <f t="shared" si="0"/>
        <v>5</v>
      </c>
    </row>
    <row r="32" spans="1:5">
      <c r="A32" s="27" t="s">
        <v>73</v>
      </c>
      <c r="B32" s="50">
        <v>55.6</v>
      </c>
      <c r="C32" s="50">
        <v>61.4</v>
      </c>
      <c r="D32" s="50">
        <v>66.400000000000006</v>
      </c>
      <c r="E32" s="50">
        <f t="shared" si="0"/>
        <v>10.800000000000004</v>
      </c>
    </row>
    <row r="33" spans="1:5">
      <c r="A33" s="27" t="s">
        <v>74</v>
      </c>
      <c r="B33" s="50">
        <v>54.1</v>
      </c>
      <c r="C33" s="50">
        <v>59.2</v>
      </c>
      <c r="D33" s="50">
        <v>62.1</v>
      </c>
      <c r="E33" s="50">
        <f t="shared" si="0"/>
        <v>8</v>
      </c>
    </row>
    <row r="34" spans="1:5">
      <c r="A34" s="27" t="s">
        <v>75</v>
      </c>
      <c r="B34" s="50">
        <v>52.9</v>
      </c>
      <c r="C34" s="50">
        <v>56.5</v>
      </c>
      <c r="D34" s="50">
        <v>58.3</v>
      </c>
      <c r="E34" s="50">
        <f t="shared" si="0"/>
        <v>5.3999999999999986</v>
      </c>
    </row>
    <row r="35" spans="1:5">
      <c r="A35" s="27" t="s">
        <v>76</v>
      </c>
      <c r="B35" s="50">
        <v>54.7</v>
      </c>
      <c r="C35" s="50">
        <v>58.9</v>
      </c>
      <c r="D35" s="50">
        <v>62.2</v>
      </c>
      <c r="E35" s="50">
        <f t="shared" si="0"/>
        <v>7.5</v>
      </c>
    </row>
    <row r="36" spans="1:5">
      <c r="A36" s="24" t="s">
        <v>167</v>
      </c>
      <c r="B36" s="49">
        <v>58.1</v>
      </c>
      <c r="C36" s="49">
        <v>63.4</v>
      </c>
      <c r="D36" s="49">
        <v>67.2</v>
      </c>
      <c r="E36" s="49">
        <f t="shared" si="0"/>
        <v>9.1000000000000014</v>
      </c>
    </row>
    <row r="37" spans="1:5">
      <c r="A37" s="26" t="s">
        <v>3</v>
      </c>
      <c r="B37" s="49">
        <v>59.4</v>
      </c>
      <c r="C37" s="49">
        <v>65</v>
      </c>
      <c r="D37" s="49">
        <v>68.900000000000006</v>
      </c>
      <c r="E37" s="49">
        <f t="shared" si="0"/>
        <v>9.5000000000000071</v>
      </c>
    </row>
    <row r="38" spans="1:5">
      <c r="A38" s="27" t="s">
        <v>93</v>
      </c>
      <c r="B38" s="50">
        <v>69</v>
      </c>
      <c r="C38" s="50">
        <v>75.599999999999994</v>
      </c>
      <c r="D38" s="50">
        <v>77.099999999999994</v>
      </c>
      <c r="E38" s="50">
        <f t="shared" si="0"/>
        <v>8.0999999999999943</v>
      </c>
    </row>
    <row r="39" spans="1:5">
      <c r="A39" s="27" t="s">
        <v>94</v>
      </c>
      <c r="B39" s="50">
        <v>73.7</v>
      </c>
      <c r="C39" s="50">
        <v>77.7</v>
      </c>
      <c r="D39" s="50">
        <v>79.5</v>
      </c>
      <c r="E39" s="50">
        <f t="shared" si="0"/>
        <v>5.7999999999999972</v>
      </c>
    </row>
    <row r="40" spans="1:5">
      <c r="A40" s="27" t="s">
        <v>95</v>
      </c>
      <c r="B40" s="50">
        <v>70.3</v>
      </c>
      <c r="C40" s="50">
        <v>75.5</v>
      </c>
      <c r="D40" s="50">
        <v>78.8</v>
      </c>
      <c r="E40" s="50">
        <f t="shared" si="0"/>
        <v>8.5</v>
      </c>
    </row>
    <row r="41" spans="1:5">
      <c r="A41" s="27" t="s">
        <v>96</v>
      </c>
      <c r="B41" s="50">
        <v>56.4</v>
      </c>
      <c r="C41" s="50">
        <v>62.7</v>
      </c>
      <c r="D41" s="50">
        <v>67.400000000000006</v>
      </c>
      <c r="E41" s="50">
        <f t="shared" si="0"/>
        <v>11.000000000000007</v>
      </c>
    </row>
    <row r="42" spans="1:5">
      <c r="A42" s="28" t="s">
        <v>97</v>
      </c>
      <c r="B42" s="50">
        <v>49.1</v>
      </c>
      <c r="C42" s="50">
        <v>55.1</v>
      </c>
      <c r="D42" s="50">
        <v>60.8</v>
      </c>
      <c r="E42" s="50">
        <f t="shared" si="0"/>
        <v>11.699999999999996</v>
      </c>
    </row>
    <row r="43" spans="1:5">
      <c r="A43" s="27" t="s">
        <v>98</v>
      </c>
      <c r="B43" s="50">
        <v>61.2</v>
      </c>
      <c r="C43" s="50">
        <v>66.8</v>
      </c>
      <c r="D43" s="50">
        <v>71.2</v>
      </c>
      <c r="E43" s="50">
        <f t="shared" si="0"/>
        <v>10</v>
      </c>
    </row>
    <row r="44" spans="1:5">
      <c r="A44" s="27" t="s">
        <v>99</v>
      </c>
      <c r="B44" s="50">
        <v>52.9</v>
      </c>
      <c r="C44" s="50">
        <v>58.9</v>
      </c>
      <c r="D44" s="50">
        <v>63.6</v>
      </c>
      <c r="E44" s="50">
        <f t="shared" si="0"/>
        <v>10.700000000000003</v>
      </c>
    </row>
    <row r="45" spans="1:5">
      <c r="A45" s="27" t="s">
        <v>100</v>
      </c>
      <c r="B45" s="50">
        <v>48.5</v>
      </c>
      <c r="C45" s="50">
        <v>55.5</v>
      </c>
      <c r="D45" s="50">
        <v>61.2</v>
      </c>
      <c r="E45" s="50">
        <f t="shared" si="0"/>
        <v>12.700000000000003</v>
      </c>
    </row>
    <row r="46" spans="1:5">
      <c r="A46" s="27" t="s">
        <v>101</v>
      </c>
      <c r="B46" s="50">
        <v>55.3</v>
      </c>
      <c r="C46" s="50">
        <v>61.1</v>
      </c>
      <c r="D46" s="50">
        <v>66.099999999999994</v>
      </c>
      <c r="E46" s="50">
        <f t="shared" si="0"/>
        <v>10.799999999999997</v>
      </c>
    </row>
    <row r="47" spans="1:5">
      <c r="A47" s="26" t="s">
        <v>40</v>
      </c>
      <c r="B47" s="49">
        <v>54.2</v>
      </c>
      <c r="C47" s="49">
        <v>58.5</v>
      </c>
      <c r="D47" s="49">
        <v>61.4</v>
      </c>
      <c r="E47" s="49">
        <f t="shared" si="0"/>
        <v>7.1999999999999957</v>
      </c>
    </row>
    <row r="48" spans="1:5">
      <c r="A48" s="58" t="s">
        <v>60</v>
      </c>
      <c r="B48" s="59">
        <v>54</v>
      </c>
      <c r="C48" s="59">
        <v>59.1</v>
      </c>
      <c r="D48" s="59">
        <v>62.7</v>
      </c>
      <c r="E48" s="59">
        <f t="shared" si="0"/>
        <v>8.7000000000000028</v>
      </c>
    </row>
    <row r="49" spans="1:5">
      <c r="A49" s="58" t="s">
        <v>61</v>
      </c>
      <c r="B49" s="59">
        <v>55.4</v>
      </c>
      <c r="C49" s="59">
        <v>60.3</v>
      </c>
      <c r="D49" s="59">
        <v>63</v>
      </c>
      <c r="E49" s="59">
        <f t="shared" si="0"/>
        <v>7.6000000000000014</v>
      </c>
    </row>
    <row r="50" spans="1:5">
      <c r="A50" s="27" t="s">
        <v>55</v>
      </c>
      <c r="B50" s="50">
        <v>56</v>
      </c>
      <c r="C50" s="50">
        <v>61.9</v>
      </c>
      <c r="D50" s="50">
        <v>66.7</v>
      </c>
      <c r="E50" s="50">
        <f t="shared" si="0"/>
        <v>10.700000000000003</v>
      </c>
    </row>
    <row r="51" spans="1:5">
      <c r="A51" s="27" t="s">
        <v>91</v>
      </c>
      <c r="B51" s="50">
        <v>55.8</v>
      </c>
      <c r="C51" s="50">
        <v>59.9</v>
      </c>
      <c r="D51" s="50">
        <v>62.2</v>
      </c>
      <c r="E51" s="50">
        <f t="shared" si="0"/>
        <v>6.4000000000000057</v>
      </c>
    </row>
    <row r="52" spans="1:5">
      <c r="A52" s="27" t="s">
        <v>92</v>
      </c>
      <c r="B52" s="50">
        <v>52.8</v>
      </c>
      <c r="C52" s="50">
        <v>56.9</v>
      </c>
      <c r="D52" s="50">
        <v>59.2</v>
      </c>
      <c r="E52" s="50">
        <f t="shared" si="0"/>
        <v>6.4000000000000057</v>
      </c>
    </row>
    <row r="53" spans="1:5">
      <c r="A53" s="27" t="s">
        <v>102</v>
      </c>
      <c r="B53" s="50">
        <v>52.3</v>
      </c>
      <c r="C53" s="50">
        <v>54.7</v>
      </c>
      <c r="D53" s="50">
        <v>55.9</v>
      </c>
      <c r="E53" s="50">
        <f t="shared" si="0"/>
        <v>3.6000000000000014</v>
      </c>
    </row>
    <row r="54" spans="1:5">
      <c r="A54" s="27" t="s">
        <v>103</v>
      </c>
      <c r="B54" s="50">
        <v>51.4</v>
      </c>
      <c r="C54" s="50">
        <v>54</v>
      </c>
      <c r="D54" s="50">
        <v>57</v>
      </c>
      <c r="E54" s="50">
        <f t="shared" si="0"/>
        <v>5.6000000000000014</v>
      </c>
    </row>
    <row r="55" spans="1:5">
      <c r="A55" s="27" t="s">
        <v>104</v>
      </c>
      <c r="B55" s="50">
        <v>55.6</v>
      </c>
      <c r="C55" s="50">
        <v>59.2</v>
      </c>
      <c r="D55" s="50">
        <v>60.8</v>
      </c>
      <c r="E55" s="50">
        <f t="shared" si="0"/>
        <v>5.1999999999999957</v>
      </c>
    </row>
    <row r="56" spans="1:5">
      <c r="A56" s="24" t="s">
        <v>159</v>
      </c>
      <c r="B56" s="49">
        <v>54.7</v>
      </c>
      <c r="C56" s="49">
        <v>59.7</v>
      </c>
      <c r="D56" s="49">
        <v>63.4</v>
      </c>
      <c r="E56" s="49">
        <f t="shared" si="0"/>
        <v>8.6999999999999957</v>
      </c>
    </row>
    <row r="57" spans="1:5">
      <c r="A57" s="26" t="s">
        <v>4</v>
      </c>
      <c r="B57" s="49">
        <v>57.6</v>
      </c>
      <c r="C57" s="49">
        <v>63</v>
      </c>
      <c r="D57" s="49">
        <v>66.8</v>
      </c>
      <c r="E57" s="49">
        <f t="shared" si="0"/>
        <v>9.1999999999999957</v>
      </c>
    </row>
    <row r="58" spans="1:5">
      <c r="A58" s="27" t="s">
        <v>105</v>
      </c>
      <c r="B58" s="50">
        <v>57</v>
      </c>
      <c r="C58" s="50">
        <v>63.1</v>
      </c>
      <c r="D58" s="50">
        <v>67.8</v>
      </c>
      <c r="E58" s="50">
        <f t="shared" si="0"/>
        <v>10.799999999999997</v>
      </c>
    </row>
    <row r="59" spans="1:5">
      <c r="A59" s="27" t="s">
        <v>106</v>
      </c>
      <c r="B59" s="50">
        <v>58.8</v>
      </c>
      <c r="C59" s="50">
        <v>65.400000000000006</v>
      </c>
      <c r="D59" s="50">
        <v>70.900000000000006</v>
      </c>
      <c r="E59" s="50">
        <f t="shared" si="0"/>
        <v>12.100000000000009</v>
      </c>
    </row>
    <row r="60" spans="1:5">
      <c r="A60" s="27" t="s">
        <v>107</v>
      </c>
      <c r="B60" s="50">
        <v>63.3</v>
      </c>
      <c r="C60" s="50">
        <v>68.900000000000006</v>
      </c>
      <c r="D60" s="50">
        <v>72.8</v>
      </c>
      <c r="E60" s="50">
        <f t="shared" si="0"/>
        <v>9.5</v>
      </c>
    </row>
    <row r="61" spans="1:5">
      <c r="A61" s="27" t="s">
        <v>108</v>
      </c>
      <c r="B61" s="50">
        <v>73.7</v>
      </c>
      <c r="C61" s="50">
        <v>78.099999999999994</v>
      </c>
      <c r="D61" s="50">
        <v>80.8</v>
      </c>
      <c r="E61" s="50">
        <f t="shared" si="0"/>
        <v>7.0999999999999943</v>
      </c>
    </row>
    <row r="62" spans="1:5">
      <c r="A62" s="27" t="s">
        <v>109</v>
      </c>
      <c r="B62" s="50">
        <v>70.099999999999994</v>
      </c>
      <c r="C62" s="50">
        <v>76.400000000000006</v>
      </c>
      <c r="D62" s="50">
        <v>77.900000000000006</v>
      </c>
      <c r="E62" s="50">
        <f t="shared" si="0"/>
        <v>7.8000000000000114</v>
      </c>
    </row>
    <row r="63" spans="1:5">
      <c r="A63" s="27" t="s">
        <v>113</v>
      </c>
      <c r="B63" s="50">
        <v>46.4</v>
      </c>
      <c r="C63" s="50">
        <v>51.6</v>
      </c>
      <c r="D63" s="50">
        <v>55.6</v>
      </c>
      <c r="E63" s="50">
        <f t="shared" si="0"/>
        <v>9.2000000000000028</v>
      </c>
    </row>
    <row r="64" spans="1:5">
      <c r="A64" s="27" t="s">
        <v>114</v>
      </c>
      <c r="B64" s="50">
        <v>47</v>
      </c>
      <c r="C64" s="50">
        <v>51.7</v>
      </c>
      <c r="D64" s="50">
        <v>56</v>
      </c>
      <c r="E64" s="50">
        <f t="shared" si="0"/>
        <v>9</v>
      </c>
    </row>
    <row r="65" spans="1:5">
      <c r="A65" s="27" t="s">
        <v>116</v>
      </c>
      <c r="B65" s="50">
        <v>47</v>
      </c>
      <c r="C65" s="50">
        <v>52</v>
      </c>
      <c r="D65" s="50">
        <v>56.7</v>
      </c>
      <c r="E65" s="50">
        <f t="shared" si="0"/>
        <v>9.7000000000000028</v>
      </c>
    </row>
    <row r="66" spans="1:5">
      <c r="A66" s="27" t="s">
        <v>117</v>
      </c>
      <c r="B66" s="50">
        <v>58.9</v>
      </c>
      <c r="C66" s="50">
        <v>65</v>
      </c>
      <c r="D66" s="50">
        <v>69.099999999999994</v>
      </c>
      <c r="E66" s="50">
        <f t="shared" si="0"/>
        <v>10.199999999999996</v>
      </c>
    </row>
    <row r="67" spans="1:5">
      <c r="A67" s="26" t="s">
        <v>41</v>
      </c>
      <c r="B67" s="49">
        <v>52.1</v>
      </c>
      <c r="C67" s="49">
        <v>56.6</v>
      </c>
      <c r="D67" s="49">
        <v>60.3</v>
      </c>
      <c r="E67" s="49">
        <f t="shared" si="0"/>
        <v>8.1999999999999957</v>
      </c>
    </row>
    <row r="68" spans="1:5">
      <c r="A68" s="27" t="s">
        <v>58</v>
      </c>
      <c r="B68" s="50">
        <v>52.8</v>
      </c>
      <c r="C68" s="50">
        <v>56.5</v>
      </c>
      <c r="D68" s="50">
        <v>59.5</v>
      </c>
      <c r="E68" s="50">
        <f t="shared" si="0"/>
        <v>6.7000000000000028</v>
      </c>
    </row>
    <row r="69" spans="1:5">
      <c r="A69" s="27" t="s">
        <v>110</v>
      </c>
      <c r="B69" s="50">
        <v>49.9</v>
      </c>
      <c r="C69" s="50">
        <v>52.6</v>
      </c>
      <c r="D69" s="50">
        <v>55</v>
      </c>
      <c r="E69" s="50">
        <f t="shared" si="0"/>
        <v>5.1000000000000014</v>
      </c>
    </row>
    <row r="70" spans="1:5">
      <c r="A70" s="27" t="s">
        <v>111</v>
      </c>
      <c r="B70" s="50">
        <v>49.2</v>
      </c>
      <c r="C70" s="50">
        <v>53</v>
      </c>
      <c r="D70" s="50">
        <v>55.8</v>
      </c>
      <c r="E70" s="50">
        <f t="shared" ref="E70:E130" si="1">D70-B70</f>
        <v>6.5999999999999943</v>
      </c>
    </row>
    <row r="71" spans="1:5">
      <c r="A71" s="27" t="s">
        <v>112</v>
      </c>
      <c r="B71" s="50">
        <v>55.8</v>
      </c>
      <c r="C71" s="50">
        <v>61.1</v>
      </c>
      <c r="D71" s="50">
        <v>65.5</v>
      </c>
      <c r="E71" s="50">
        <f t="shared" si="1"/>
        <v>9.7000000000000028</v>
      </c>
    </row>
    <row r="72" spans="1:5">
      <c r="A72" s="27" t="s">
        <v>115</v>
      </c>
      <c r="B72" s="50">
        <v>48.5</v>
      </c>
      <c r="C72" s="50">
        <v>53.4</v>
      </c>
      <c r="D72" s="50">
        <v>55.6</v>
      </c>
      <c r="E72" s="50">
        <f t="shared" si="1"/>
        <v>7.1000000000000014</v>
      </c>
    </row>
    <row r="73" spans="1:5">
      <c r="A73" s="27" t="s">
        <v>118</v>
      </c>
      <c r="B73" s="50">
        <v>46</v>
      </c>
      <c r="C73" s="50">
        <v>48.8</v>
      </c>
      <c r="D73" s="50">
        <v>51.1</v>
      </c>
      <c r="E73" s="50">
        <f t="shared" si="1"/>
        <v>5.1000000000000014</v>
      </c>
    </row>
    <row r="74" spans="1:5">
      <c r="A74" s="29" t="s">
        <v>146</v>
      </c>
      <c r="B74" s="50">
        <v>41.7</v>
      </c>
      <c r="C74" s="50">
        <v>44.6</v>
      </c>
      <c r="D74" s="50">
        <v>46</v>
      </c>
      <c r="E74" s="50">
        <f t="shared" si="1"/>
        <v>4.2999999999999972</v>
      </c>
    </row>
    <row r="75" spans="1:5">
      <c r="A75" s="29" t="s">
        <v>147</v>
      </c>
      <c r="B75" s="50">
        <v>45.9</v>
      </c>
      <c r="C75" s="50">
        <v>49.1</v>
      </c>
      <c r="D75" s="50">
        <v>52.9</v>
      </c>
      <c r="E75" s="50">
        <f t="shared" si="1"/>
        <v>7</v>
      </c>
    </row>
    <row r="76" spans="1:5">
      <c r="A76" s="29" t="s">
        <v>155</v>
      </c>
      <c r="B76" s="50">
        <v>52.3</v>
      </c>
      <c r="C76" s="50">
        <v>54.4</v>
      </c>
      <c r="D76" s="50">
        <v>57.3</v>
      </c>
      <c r="E76" s="50">
        <f t="shared" si="1"/>
        <v>5</v>
      </c>
    </row>
    <row r="77" spans="1:5">
      <c r="A77" s="27" t="s">
        <v>56</v>
      </c>
      <c r="B77" s="50">
        <v>56.8</v>
      </c>
      <c r="C77" s="50">
        <v>62.6</v>
      </c>
      <c r="D77" s="50">
        <v>67.099999999999994</v>
      </c>
      <c r="E77" s="50">
        <f t="shared" si="1"/>
        <v>10.299999999999997</v>
      </c>
    </row>
    <row r="78" spans="1:5">
      <c r="A78" s="27" t="s">
        <v>59</v>
      </c>
      <c r="B78" s="50">
        <v>53.9</v>
      </c>
      <c r="C78" s="50">
        <v>58.7</v>
      </c>
      <c r="D78" s="50">
        <v>62.6</v>
      </c>
      <c r="E78" s="50">
        <f t="shared" si="1"/>
        <v>8.7000000000000028</v>
      </c>
    </row>
    <row r="79" spans="1:5">
      <c r="A79" s="27" t="s">
        <v>57</v>
      </c>
      <c r="B79" s="50">
        <v>53.2</v>
      </c>
      <c r="C79" s="50">
        <v>56.9</v>
      </c>
      <c r="D79" s="50">
        <v>60.2</v>
      </c>
      <c r="E79" s="50">
        <f t="shared" si="1"/>
        <v>7</v>
      </c>
    </row>
    <row r="80" spans="1:5">
      <c r="A80" s="27" t="s">
        <v>119</v>
      </c>
      <c r="B80" s="50">
        <v>45.1</v>
      </c>
      <c r="C80" s="50">
        <v>49.2</v>
      </c>
      <c r="D80" s="50">
        <v>52.4</v>
      </c>
      <c r="E80" s="50">
        <f t="shared" si="1"/>
        <v>7.2999999999999972</v>
      </c>
    </row>
    <row r="81" spans="1:5">
      <c r="A81" s="24" t="s">
        <v>160</v>
      </c>
      <c r="B81" s="49">
        <v>54.9</v>
      </c>
      <c r="C81" s="49">
        <v>59.4</v>
      </c>
      <c r="D81" s="49">
        <v>63</v>
      </c>
      <c r="E81" s="49">
        <f t="shared" si="1"/>
        <v>8.1000000000000014</v>
      </c>
    </row>
    <row r="82" spans="1:5">
      <c r="A82" s="26" t="s">
        <v>5</v>
      </c>
      <c r="B82" s="49">
        <v>56.5</v>
      </c>
      <c r="C82" s="49">
        <v>61.4</v>
      </c>
      <c r="D82" s="49">
        <v>65.3</v>
      </c>
      <c r="E82" s="49">
        <f t="shared" si="1"/>
        <v>8.7999999999999972</v>
      </c>
    </row>
    <row r="83" spans="1:5">
      <c r="A83" s="27" t="s">
        <v>120</v>
      </c>
      <c r="B83" s="50">
        <v>68.599999999999994</v>
      </c>
      <c r="C83" s="50">
        <v>72.7</v>
      </c>
      <c r="D83" s="50">
        <v>75.599999999999994</v>
      </c>
      <c r="E83" s="50">
        <f t="shared" si="1"/>
        <v>7</v>
      </c>
    </row>
    <row r="84" spans="1:5">
      <c r="A84" s="27" t="s">
        <v>121</v>
      </c>
      <c r="B84" s="50">
        <v>47.3</v>
      </c>
      <c r="C84" s="50">
        <v>52.5</v>
      </c>
      <c r="D84" s="50">
        <v>56.9</v>
      </c>
      <c r="E84" s="50">
        <f t="shared" si="1"/>
        <v>9.6000000000000014</v>
      </c>
    </row>
    <row r="85" spans="1:5">
      <c r="A85" s="27" t="s">
        <v>122</v>
      </c>
      <c r="B85" s="50">
        <v>59.4</v>
      </c>
      <c r="C85" s="50">
        <v>64</v>
      </c>
      <c r="D85" s="50">
        <v>68</v>
      </c>
      <c r="E85" s="50">
        <f t="shared" si="1"/>
        <v>8.6000000000000014</v>
      </c>
    </row>
    <row r="86" spans="1:5">
      <c r="A86" s="27" t="s">
        <v>123</v>
      </c>
      <c r="B86" s="50">
        <v>52.8</v>
      </c>
      <c r="C86" s="50">
        <v>59.2</v>
      </c>
      <c r="D86" s="50">
        <v>64</v>
      </c>
      <c r="E86" s="50">
        <f t="shared" si="1"/>
        <v>11.200000000000003</v>
      </c>
    </row>
    <row r="87" spans="1:5">
      <c r="A87" s="26" t="s">
        <v>42</v>
      </c>
      <c r="B87" s="49">
        <v>49.4</v>
      </c>
      <c r="C87" s="49">
        <v>52.6</v>
      </c>
      <c r="D87" s="49">
        <v>54.8</v>
      </c>
      <c r="E87" s="49">
        <f t="shared" si="1"/>
        <v>5.3999999999999986</v>
      </c>
    </row>
    <row r="88" spans="1:5">
      <c r="A88" s="27" t="s">
        <v>124</v>
      </c>
      <c r="B88" s="50">
        <v>50.4</v>
      </c>
      <c r="C88" s="50">
        <v>53.8</v>
      </c>
      <c r="D88" s="50">
        <v>56.3</v>
      </c>
      <c r="E88" s="50">
        <f t="shared" si="1"/>
        <v>5.8999999999999986</v>
      </c>
    </row>
    <row r="89" spans="1:5">
      <c r="A89" s="27" t="s">
        <v>125</v>
      </c>
      <c r="B89" s="50">
        <v>48.4</v>
      </c>
      <c r="C89" s="50">
        <v>51.7</v>
      </c>
      <c r="D89" s="50">
        <v>53.1</v>
      </c>
      <c r="E89" s="50">
        <f t="shared" si="1"/>
        <v>4.7000000000000028</v>
      </c>
    </row>
    <row r="90" spans="1:5">
      <c r="A90" s="29" t="s">
        <v>144</v>
      </c>
      <c r="B90" s="50">
        <v>50.5</v>
      </c>
      <c r="C90" s="50">
        <v>53.5</v>
      </c>
      <c r="D90" s="50">
        <v>55.3</v>
      </c>
      <c r="E90" s="50">
        <f t="shared" si="1"/>
        <v>4.7999999999999972</v>
      </c>
    </row>
    <row r="91" spans="1:5">
      <c r="A91" s="29" t="s">
        <v>145</v>
      </c>
      <c r="B91" s="50">
        <v>44.2</v>
      </c>
      <c r="C91" s="50">
        <v>48.1</v>
      </c>
      <c r="D91" s="50">
        <v>48.6</v>
      </c>
      <c r="E91" s="50">
        <f t="shared" si="1"/>
        <v>4.3999999999999986</v>
      </c>
    </row>
    <row r="92" spans="1:5">
      <c r="A92" s="27" t="s">
        <v>126</v>
      </c>
      <c r="B92" s="50">
        <v>49.3</v>
      </c>
      <c r="C92" s="50">
        <v>52.4</v>
      </c>
      <c r="D92" s="50">
        <v>54.7</v>
      </c>
      <c r="E92" s="50">
        <f t="shared" si="1"/>
        <v>5.4000000000000057</v>
      </c>
    </row>
    <row r="93" spans="1:5">
      <c r="A93" s="24" t="s">
        <v>161</v>
      </c>
      <c r="B93" s="49">
        <v>57.2</v>
      </c>
      <c r="C93" s="49">
        <v>61.6</v>
      </c>
      <c r="D93" s="49">
        <v>64.599999999999994</v>
      </c>
      <c r="E93" s="49">
        <f t="shared" si="1"/>
        <v>7.3999999999999915</v>
      </c>
    </row>
    <row r="94" spans="1:5">
      <c r="A94" s="26" t="s">
        <v>6</v>
      </c>
      <c r="B94" s="49">
        <v>58.9</v>
      </c>
      <c r="C94" s="49">
        <v>63.8</v>
      </c>
      <c r="D94" s="49">
        <v>66.900000000000006</v>
      </c>
      <c r="E94" s="49">
        <f t="shared" si="1"/>
        <v>8.0000000000000071</v>
      </c>
    </row>
    <row r="95" spans="1:5">
      <c r="A95" s="27" t="s">
        <v>128</v>
      </c>
      <c r="B95" s="50">
        <v>47.1</v>
      </c>
      <c r="C95" s="50">
        <v>52.2</v>
      </c>
      <c r="D95" s="50">
        <v>57</v>
      </c>
      <c r="E95" s="50">
        <f t="shared" si="1"/>
        <v>9.8999999999999986</v>
      </c>
    </row>
    <row r="96" spans="1:5">
      <c r="A96" s="27" t="s">
        <v>129</v>
      </c>
      <c r="B96" s="50">
        <v>72.7</v>
      </c>
      <c r="C96" s="50">
        <v>77.2</v>
      </c>
      <c r="D96" s="50">
        <v>78.599999999999994</v>
      </c>
      <c r="E96" s="50">
        <f t="shared" si="1"/>
        <v>5.8999999999999915</v>
      </c>
    </row>
    <row r="97" spans="1:5">
      <c r="A97" s="27" t="s">
        <v>130</v>
      </c>
      <c r="B97" s="50">
        <v>55</v>
      </c>
      <c r="C97" s="50">
        <v>59.3</v>
      </c>
      <c r="D97" s="50">
        <v>62.8</v>
      </c>
      <c r="E97" s="50">
        <f t="shared" si="1"/>
        <v>7.7999999999999972</v>
      </c>
    </row>
    <row r="98" spans="1:5">
      <c r="A98" s="58" t="s">
        <v>131</v>
      </c>
      <c r="B98" s="59">
        <v>60.4</v>
      </c>
      <c r="C98" s="59">
        <v>65.2</v>
      </c>
      <c r="D98" s="59">
        <v>68.599999999999994</v>
      </c>
      <c r="E98" s="59">
        <f t="shared" si="1"/>
        <v>8.1999999999999957</v>
      </c>
    </row>
    <row r="99" spans="1:5">
      <c r="A99" s="58" t="s">
        <v>132</v>
      </c>
      <c r="B99" s="59">
        <v>56.4</v>
      </c>
      <c r="C99" s="59">
        <v>61.6</v>
      </c>
      <c r="D99" s="59">
        <v>64.900000000000006</v>
      </c>
      <c r="E99" s="59">
        <f t="shared" si="1"/>
        <v>8.5000000000000071</v>
      </c>
    </row>
    <row r="100" spans="1:5">
      <c r="A100" s="27" t="s">
        <v>133</v>
      </c>
      <c r="B100" s="50">
        <v>58.4</v>
      </c>
      <c r="C100" s="50">
        <v>63.7</v>
      </c>
      <c r="D100" s="50">
        <v>66.599999999999994</v>
      </c>
      <c r="E100" s="50">
        <f t="shared" si="1"/>
        <v>8.1999999999999957</v>
      </c>
    </row>
    <row r="101" spans="1:5">
      <c r="A101" s="26" t="s">
        <v>43</v>
      </c>
      <c r="B101" s="49">
        <v>51.7</v>
      </c>
      <c r="C101" s="49">
        <v>54.4</v>
      </c>
      <c r="D101" s="49">
        <v>56.3</v>
      </c>
      <c r="E101" s="49">
        <f t="shared" si="1"/>
        <v>4.5999999999999943</v>
      </c>
    </row>
    <row r="102" spans="1:5">
      <c r="A102" s="27" t="s">
        <v>127</v>
      </c>
      <c r="B102" s="50">
        <v>53.2</v>
      </c>
      <c r="C102" s="50">
        <v>57.3</v>
      </c>
      <c r="D102" s="50">
        <v>59.5</v>
      </c>
      <c r="E102" s="50">
        <f t="shared" si="1"/>
        <v>6.2999999999999972</v>
      </c>
    </row>
    <row r="103" spans="1:5">
      <c r="A103" s="27" t="s">
        <v>134</v>
      </c>
      <c r="B103" s="50">
        <v>54.9</v>
      </c>
      <c r="C103" s="50">
        <v>56.5</v>
      </c>
      <c r="D103" s="50">
        <v>56.6</v>
      </c>
      <c r="E103" s="50">
        <f t="shared" si="1"/>
        <v>1.7000000000000028</v>
      </c>
    </row>
    <row r="104" spans="1:5">
      <c r="A104" s="27" t="s">
        <v>135</v>
      </c>
      <c r="B104" s="50">
        <v>47.1</v>
      </c>
      <c r="C104" s="50">
        <v>50.8</v>
      </c>
      <c r="D104" s="50">
        <v>54.3</v>
      </c>
      <c r="E104" s="50">
        <f t="shared" si="1"/>
        <v>7.1999999999999957</v>
      </c>
    </row>
    <row r="105" spans="1:5">
      <c r="A105" s="29" t="s">
        <v>148</v>
      </c>
      <c r="B105" s="50">
        <v>45.2</v>
      </c>
      <c r="C105" s="50">
        <v>48</v>
      </c>
      <c r="D105" s="50">
        <v>51.2</v>
      </c>
      <c r="E105" s="50">
        <f t="shared" si="1"/>
        <v>6</v>
      </c>
    </row>
    <row r="106" spans="1:5">
      <c r="A106" s="29" t="s">
        <v>149</v>
      </c>
      <c r="B106" s="50">
        <v>43.5</v>
      </c>
      <c r="C106" s="50">
        <v>50.6</v>
      </c>
      <c r="D106" s="50">
        <v>52.5</v>
      </c>
      <c r="E106" s="50">
        <f t="shared" si="1"/>
        <v>9</v>
      </c>
    </row>
    <row r="107" spans="1:5">
      <c r="A107" s="29" t="s">
        <v>150</v>
      </c>
      <c r="B107" s="50">
        <v>52.3</v>
      </c>
      <c r="C107" s="50">
        <v>53.5</v>
      </c>
      <c r="D107" s="50">
        <v>58</v>
      </c>
      <c r="E107" s="50">
        <f t="shared" si="1"/>
        <v>5.7000000000000028</v>
      </c>
    </row>
    <row r="108" spans="1:5">
      <c r="A108" s="27" t="s">
        <v>136</v>
      </c>
      <c r="B108" s="50">
        <v>49.7</v>
      </c>
      <c r="C108" s="50">
        <v>52</v>
      </c>
      <c r="D108" s="50">
        <v>53.5</v>
      </c>
      <c r="E108" s="50">
        <f t="shared" si="1"/>
        <v>3.7999999999999972</v>
      </c>
    </row>
    <row r="109" spans="1:5">
      <c r="A109" s="29" t="s">
        <v>151</v>
      </c>
      <c r="B109" s="50">
        <v>54.5</v>
      </c>
      <c r="C109" s="50">
        <v>56.5</v>
      </c>
      <c r="D109" s="50">
        <v>54.9</v>
      </c>
      <c r="E109" s="50">
        <f t="shared" si="1"/>
        <v>0.39999999999999858</v>
      </c>
    </row>
    <row r="110" spans="1:5">
      <c r="A110" s="29" t="s">
        <v>152</v>
      </c>
      <c r="B110" s="50">
        <v>51.9</v>
      </c>
      <c r="C110" s="50">
        <v>52.6</v>
      </c>
      <c r="D110" s="50">
        <v>55.1</v>
      </c>
      <c r="E110" s="50">
        <f t="shared" si="1"/>
        <v>3.2000000000000028</v>
      </c>
    </row>
    <row r="111" spans="1:5">
      <c r="A111" s="29" t="s">
        <v>153</v>
      </c>
      <c r="B111" s="50">
        <v>46.9</v>
      </c>
      <c r="C111" s="50">
        <v>49.3</v>
      </c>
      <c r="D111" s="50">
        <v>51.5</v>
      </c>
      <c r="E111" s="50">
        <f t="shared" si="1"/>
        <v>4.6000000000000014</v>
      </c>
    </row>
    <row r="112" spans="1:5">
      <c r="A112" s="29" t="s">
        <v>154</v>
      </c>
      <c r="B112" s="50">
        <v>49.9</v>
      </c>
      <c r="C112" s="50">
        <v>52.8</v>
      </c>
      <c r="D112" s="50">
        <v>54.3</v>
      </c>
      <c r="E112" s="50">
        <f t="shared" si="1"/>
        <v>4.3999999999999986</v>
      </c>
    </row>
    <row r="113" spans="1:5">
      <c r="A113" s="24" t="s">
        <v>162</v>
      </c>
      <c r="B113" s="49">
        <v>51.6</v>
      </c>
      <c r="C113" s="49">
        <v>56.5</v>
      </c>
      <c r="D113" s="49">
        <v>59</v>
      </c>
      <c r="E113" s="49">
        <f t="shared" si="1"/>
        <v>7.3999999999999986</v>
      </c>
    </row>
    <row r="114" spans="1:5">
      <c r="A114" s="26" t="s">
        <v>7</v>
      </c>
      <c r="B114" s="49">
        <v>56.1</v>
      </c>
      <c r="C114" s="49">
        <v>60.8</v>
      </c>
      <c r="D114" s="49">
        <v>63.6</v>
      </c>
      <c r="E114" s="49">
        <f t="shared" si="1"/>
        <v>7.5</v>
      </c>
    </row>
    <row r="115" spans="1:5">
      <c r="A115" s="26" t="s">
        <v>44</v>
      </c>
      <c r="B115" s="50">
        <v>48.3</v>
      </c>
      <c r="C115" s="50">
        <v>53.3</v>
      </c>
      <c r="D115" s="50">
        <v>55.3</v>
      </c>
      <c r="E115" s="50">
        <f t="shared" si="1"/>
        <v>7</v>
      </c>
    </row>
    <row r="116" spans="1:5">
      <c r="A116" s="27" t="s">
        <v>137</v>
      </c>
      <c r="B116" s="50">
        <v>50.3</v>
      </c>
      <c r="C116" s="50">
        <v>55.3</v>
      </c>
      <c r="D116" s="50">
        <v>56.8</v>
      </c>
      <c r="E116" s="50">
        <f t="shared" si="1"/>
        <v>6.5</v>
      </c>
    </row>
    <row r="117" spans="1:5">
      <c r="A117" s="27" t="s">
        <v>138</v>
      </c>
      <c r="B117" s="50">
        <v>46.6</v>
      </c>
      <c r="C117" s="50">
        <v>51.8</v>
      </c>
      <c r="D117" s="50">
        <v>55.1</v>
      </c>
      <c r="E117" s="50">
        <f t="shared" si="1"/>
        <v>8.5</v>
      </c>
    </row>
    <row r="118" spans="1:5">
      <c r="A118" s="27" t="s">
        <v>139</v>
      </c>
      <c r="B118" s="50">
        <v>46.4</v>
      </c>
      <c r="C118" s="50">
        <v>51.3</v>
      </c>
      <c r="D118" s="50">
        <v>53.6</v>
      </c>
      <c r="E118" s="50">
        <f t="shared" si="1"/>
        <v>7.2000000000000028</v>
      </c>
    </row>
    <row r="119" spans="1:5">
      <c r="A119" s="24" t="s">
        <v>163</v>
      </c>
      <c r="B119" s="49">
        <v>50.9</v>
      </c>
      <c r="C119" s="49">
        <v>55.5</v>
      </c>
      <c r="D119" s="49">
        <v>56.4</v>
      </c>
      <c r="E119" s="49">
        <f t="shared" si="1"/>
        <v>5.5</v>
      </c>
    </row>
    <row r="120" spans="1:5">
      <c r="A120" s="26" t="s">
        <v>8</v>
      </c>
      <c r="B120" s="49">
        <v>58.1</v>
      </c>
      <c r="C120" s="49">
        <v>61.5</v>
      </c>
      <c r="D120" s="49">
        <v>64.400000000000006</v>
      </c>
      <c r="E120" s="49">
        <f t="shared" si="1"/>
        <v>6.3000000000000043</v>
      </c>
    </row>
    <row r="121" spans="1:5">
      <c r="A121" s="26" t="s">
        <v>45</v>
      </c>
      <c r="B121" s="49">
        <v>41.3</v>
      </c>
      <c r="C121" s="49">
        <v>46.9</v>
      </c>
      <c r="D121" s="49">
        <v>43.8</v>
      </c>
      <c r="E121" s="49">
        <f t="shared" si="1"/>
        <v>2.5</v>
      </c>
    </row>
    <row r="122" spans="1:5">
      <c r="A122" s="27" t="s">
        <v>140</v>
      </c>
      <c r="B122" s="50">
        <v>41.3</v>
      </c>
      <c r="C122" s="50">
        <v>46.9</v>
      </c>
      <c r="D122" s="50">
        <v>43.8</v>
      </c>
      <c r="E122" s="50">
        <f t="shared" si="1"/>
        <v>2.5</v>
      </c>
    </row>
    <row r="123" spans="1:5">
      <c r="A123" s="30" t="s">
        <v>141</v>
      </c>
      <c r="B123" s="50">
        <v>48.2</v>
      </c>
      <c r="C123" s="50">
        <v>53.2</v>
      </c>
      <c r="D123" s="50">
        <v>52.5</v>
      </c>
      <c r="E123" s="50">
        <f t="shared" si="1"/>
        <v>4.2999999999999972</v>
      </c>
    </row>
    <row r="124" spans="1:5">
      <c r="A124" s="30" t="s">
        <v>142</v>
      </c>
      <c r="B124" s="50">
        <v>33.700000000000003</v>
      </c>
      <c r="C124" s="50">
        <v>38.299999999999997</v>
      </c>
      <c r="D124" s="50">
        <v>40.6</v>
      </c>
      <c r="E124" s="50">
        <f t="shared" si="1"/>
        <v>6.8999999999999986</v>
      </c>
    </row>
    <row r="125" spans="1:5">
      <c r="A125" s="30" t="s">
        <v>174</v>
      </c>
      <c r="B125" s="50">
        <v>30.7</v>
      </c>
      <c r="C125" s="50">
        <v>38.6</v>
      </c>
      <c r="D125" s="50">
        <v>31.2</v>
      </c>
      <c r="E125" s="50">
        <f t="shared" si="1"/>
        <v>0.5</v>
      </c>
    </row>
    <row r="126" spans="1:5">
      <c r="A126" s="30" t="s">
        <v>175</v>
      </c>
      <c r="B126" s="50">
        <v>36.299999999999997</v>
      </c>
      <c r="C126" s="50">
        <v>43.1</v>
      </c>
      <c r="D126" s="50">
        <v>36.1</v>
      </c>
      <c r="E126" s="50">
        <f t="shared" si="1"/>
        <v>-0.19999999999999574</v>
      </c>
    </row>
    <row r="127" spans="1:5">
      <c r="A127" s="30" t="s">
        <v>143</v>
      </c>
      <c r="B127" s="50">
        <v>40.299999999999997</v>
      </c>
      <c r="C127" s="50">
        <v>45.8</v>
      </c>
      <c r="D127" s="50">
        <v>42.5</v>
      </c>
      <c r="E127" s="50">
        <f t="shared" si="1"/>
        <v>2.2000000000000028</v>
      </c>
    </row>
    <row r="128" spans="1:5">
      <c r="A128" s="25" t="s">
        <v>0</v>
      </c>
      <c r="B128" s="49">
        <v>71.900000000000006</v>
      </c>
      <c r="C128" s="51">
        <v>76</v>
      </c>
      <c r="D128" s="51">
        <v>77.400000000000006</v>
      </c>
      <c r="E128" s="51">
        <f t="shared" si="1"/>
        <v>5.5</v>
      </c>
    </row>
    <row r="129" spans="1:5">
      <c r="A129" s="47" t="s">
        <v>157</v>
      </c>
      <c r="B129" s="52">
        <v>59.2</v>
      </c>
      <c r="C129" s="49">
        <v>64.400000000000006</v>
      </c>
      <c r="D129" s="49">
        <v>68.099999999999994</v>
      </c>
      <c r="E129" s="49">
        <f t="shared" si="1"/>
        <v>8.8999999999999915</v>
      </c>
    </row>
    <row r="130" spans="1:5">
      <c r="A130" s="48" t="s">
        <v>188</v>
      </c>
      <c r="B130" s="51">
        <v>52.4</v>
      </c>
      <c r="C130" s="51">
        <v>56.7</v>
      </c>
      <c r="D130" s="51">
        <v>59.8</v>
      </c>
      <c r="E130" s="51">
        <f t="shared" si="1"/>
        <v>7.3999999999999986</v>
      </c>
    </row>
    <row r="131" spans="1:5">
      <c r="A131" s="40"/>
      <c r="B131" s="40"/>
      <c r="C131" s="40"/>
      <c r="D131" s="40"/>
      <c r="E131" s="40"/>
    </row>
    <row r="132" spans="1:5">
      <c r="A132" s="3" t="s">
        <v>202</v>
      </c>
      <c r="B132" s="37"/>
      <c r="C132" s="37"/>
      <c r="D132" s="37"/>
      <c r="E132" s="37"/>
    </row>
    <row r="133" spans="1:5">
      <c r="A133" s="3" t="s">
        <v>189</v>
      </c>
      <c r="B133" s="37"/>
      <c r="C133" s="37"/>
      <c r="D133" s="37"/>
      <c r="E133" s="37"/>
    </row>
    <row r="134" spans="1:5">
      <c r="A134" s="3" t="s">
        <v>190</v>
      </c>
      <c r="B134" s="37"/>
      <c r="C134" s="37"/>
      <c r="D134" s="37"/>
      <c r="E134" s="37"/>
    </row>
    <row r="135" spans="1:5">
      <c r="A135" s="3" t="s">
        <v>194</v>
      </c>
      <c r="B135" s="37"/>
      <c r="C135" s="37"/>
      <c r="D135" s="37"/>
      <c r="E135" s="37"/>
    </row>
    <row r="136" spans="1:5">
      <c r="A136" s="3" t="s">
        <v>209</v>
      </c>
      <c r="B136" s="37"/>
      <c r="C136" s="37"/>
      <c r="D136" s="37"/>
      <c r="E136" s="37"/>
    </row>
    <row r="137" spans="1:5">
      <c r="A137" s="3" t="s">
        <v>205</v>
      </c>
      <c r="B137" s="37"/>
      <c r="C137" s="37"/>
      <c r="D137" s="37"/>
      <c r="E137" s="37"/>
    </row>
    <row r="138" spans="1:5">
      <c r="A138" s="3" t="s">
        <v>206</v>
      </c>
      <c r="B138" s="2"/>
      <c r="C138" s="2"/>
      <c r="D138" s="2"/>
      <c r="E138" s="2"/>
    </row>
    <row r="139" spans="1:5">
      <c r="A139" s="3" t="s">
        <v>192</v>
      </c>
      <c r="B139" s="37"/>
      <c r="C139" s="37"/>
      <c r="D139" s="37"/>
      <c r="E139" s="37"/>
    </row>
    <row r="140" spans="1:5">
      <c r="A140" s="3"/>
      <c r="B140" s="37"/>
      <c r="C140" s="37"/>
      <c r="D140" s="37"/>
      <c r="E140" s="37"/>
    </row>
    <row r="141" spans="1:5">
      <c r="A141" s="37"/>
      <c r="B141" s="37"/>
      <c r="C141" s="37"/>
      <c r="D141" s="37"/>
      <c r="E141" s="37"/>
    </row>
  </sheetData>
  <mergeCells count="2">
    <mergeCell ref="A2:E2"/>
    <mergeCell ref="A3:A4"/>
  </mergeCells>
  <conditionalFormatting sqref="A42">
    <cfRule type="dataBar" priority="2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{4C409464-34FD-47E8-B387-5A9C7CC0BDB8}</x14:id>
        </ext>
      </extLst>
    </cfRule>
  </conditionalFormatting>
  <conditionalFormatting sqref="E5:E131">
    <cfRule type="dataBar" priority="1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{F31711D9-EC79-40FF-BCB8-7FBB9720C944}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409464-34FD-47E8-B387-5A9C7CC0BDB8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A42</xm:sqref>
        </x14:conditionalFormatting>
        <x14:conditionalFormatting xmlns:xm="http://schemas.microsoft.com/office/excel/2006/main">
          <x14:cfRule type="dataBar" id="{F31711D9-EC79-40FF-BCB8-7FBB9720C944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E5:E131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0" customWidth="1"/>
    <col min="2" max="2" width="58.5703125" style="12" customWidth="1"/>
    <col min="3" max="16384" width="9.140625" style="8"/>
  </cols>
  <sheetData>
    <row r="1" spans="1:2" s="9" customFormat="1">
      <c r="A1" s="9" t="s">
        <v>35</v>
      </c>
      <c r="B1" s="10"/>
    </row>
    <row r="2" spans="1:2">
      <c r="A2" s="11" t="s">
        <v>1</v>
      </c>
      <c r="B2" s="12" t="s">
        <v>184</v>
      </c>
    </row>
    <row r="3" spans="1:2" s="15" customFormat="1">
      <c r="A3" s="13" t="s">
        <v>14</v>
      </c>
      <c r="B3" s="14"/>
    </row>
    <row r="4" spans="1:2">
      <c r="A4" s="16" t="s">
        <v>15</v>
      </c>
      <c r="B4" s="12" t="s">
        <v>183</v>
      </c>
    </row>
    <row r="5" spans="1:2" ht="12" customHeight="1">
      <c r="A5" s="16" t="s">
        <v>29</v>
      </c>
      <c r="B5" s="38" t="s">
        <v>186</v>
      </c>
    </row>
    <row r="6" spans="1:2" ht="22.5">
      <c r="A6" s="17" t="s">
        <v>16</v>
      </c>
      <c r="B6" s="38" t="s">
        <v>187</v>
      </c>
    </row>
    <row r="7" spans="1:2">
      <c r="A7" s="17" t="s">
        <v>17</v>
      </c>
      <c r="B7" s="12" t="s">
        <v>191</v>
      </c>
    </row>
    <row r="8" spans="1:2">
      <c r="A8" s="17" t="s">
        <v>18</v>
      </c>
      <c r="B8" s="12" t="s">
        <v>179</v>
      </c>
    </row>
    <row r="9" spans="1:2">
      <c r="A9" s="17" t="s">
        <v>33</v>
      </c>
      <c r="B9" s="12" t="s">
        <v>201</v>
      </c>
    </row>
    <row r="10" spans="1:2" s="15" customFormat="1">
      <c r="A10" s="18" t="s">
        <v>19</v>
      </c>
      <c r="B10" s="14"/>
    </row>
    <row r="11" spans="1:2">
      <c r="A11" s="17" t="s">
        <v>20</v>
      </c>
      <c r="B11" s="36">
        <v>43281</v>
      </c>
    </row>
    <row r="12" spans="1:2">
      <c r="A12" s="17" t="s">
        <v>168</v>
      </c>
      <c r="B12" s="19">
        <v>2006</v>
      </c>
    </row>
    <row r="13" spans="1:2">
      <c r="A13" s="17" t="s">
        <v>169</v>
      </c>
      <c r="B13" s="19">
        <v>2011</v>
      </c>
    </row>
    <row r="14" spans="1:2">
      <c r="A14" s="17" t="s">
        <v>170</v>
      </c>
      <c r="B14" s="19">
        <v>2016</v>
      </c>
    </row>
    <row r="15" spans="1:2">
      <c r="A15" s="17" t="s">
        <v>21</v>
      </c>
      <c r="B15" s="12" t="s">
        <v>48</v>
      </c>
    </row>
    <row r="16" spans="1:2">
      <c r="A16" s="17" t="s">
        <v>172</v>
      </c>
      <c r="B16" s="12" t="s">
        <v>171</v>
      </c>
    </row>
    <row r="17" spans="1:2" s="15" customFormat="1">
      <c r="A17" s="18" t="s">
        <v>22</v>
      </c>
      <c r="B17" s="14"/>
    </row>
    <row r="18" spans="1:2">
      <c r="A18" s="17" t="s">
        <v>23</v>
      </c>
      <c r="B18" s="12" t="s">
        <v>49</v>
      </c>
    </row>
    <row r="19" spans="1:2">
      <c r="A19" s="17" t="s">
        <v>24</v>
      </c>
    </row>
    <row r="20" spans="1:2" s="15" customFormat="1">
      <c r="A20" s="18" t="s">
        <v>25</v>
      </c>
      <c r="B20" s="14"/>
    </row>
    <row r="21" spans="1:2" ht="22.5">
      <c r="A21" s="17" t="s">
        <v>26</v>
      </c>
      <c r="B21" s="12" t="s">
        <v>204</v>
      </c>
    </row>
    <row r="22" spans="1:2">
      <c r="A22" s="17" t="s">
        <v>34</v>
      </c>
    </row>
    <row r="23" spans="1:2" s="15" customFormat="1">
      <c r="A23" s="18" t="s">
        <v>27</v>
      </c>
      <c r="B23" s="14"/>
    </row>
    <row r="24" spans="1:2" ht="22.5">
      <c r="A24" s="17" t="s">
        <v>28</v>
      </c>
      <c r="B24" s="12" t="s">
        <v>180</v>
      </c>
    </row>
    <row r="25" spans="1:2">
      <c r="A25" s="17" t="s">
        <v>11</v>
      </c>
      <c r="B25" s="36"/>
    </row>
    <row r="26" spans="1:2">
      <c r="A26" s="17" t="s">
        <v>12</v>
      </c>
    </row>
    <row r="27" spans="1:2" s="15" customFormat="1">
      <c r="A27" s="18" t="s">
        <v>30</v>
      </c>
      <c r="B27" s="14"/>
    </row>
    <row r="28" spans="1:2">
      <c r="A28" s="17" t="s">
        <v>32</v>
      </c>
      <c r="B28" s="12" t="s">
        <v>176</v>
      </c>
    </row>
    <row r="29" spans="1:2">
      <c r="A29" s="17" t="s">
        <v>10</v>
      </c>
      <c r="B29" s="12" t="s">
        <v>181</v>
      </c>
    </row>
    <row r="30" spans="1:2">
      <c r="A30" s="17" t="s">
        <v>13</v>
      </c>
      <c r="B30" s="12" t="s">
        <v>182</v>
      </c>
    </row>
    <row r="32" spans="1:2">
      <c r="A32" s="17" t="s">
        <v>9</v>
      </c>
      <c r="B32" s="12" t="s">
        <v>178</v>
      </c>
    </row>
    <row r="33" spans="1:8">
      <c r="A33" s="17" t="s">
        <v>36</v>
      </c>
      <c r="B33" s="19" t="s">
        <v>185</v>
      </c>
    </row>
    <row r="34" spans="1:8">
      <c r="A34" s="17" t="s">
        <v>46</v>
      </c>
      <c r="B34" s="54" t="s">
        <v>200</v>
      </c>
    </row>
    <row r="35" spans="1:8">
      <c r="B35" s="54"/>
    </row>
    <row r="36" spans="1:8">
      <c r="B36" s="54"/>
      <c r="D36" s="53"/>
      <c r="H36" s="42"/>
    </row>
    <row r="37" spans="1:8">
      <c r="B37" s="54"/>
    </row>
    <row r="38" spans="1:8">
      <c r="B38" s="54"/>
    </row>
    <row r="39" spans="1:8">
      <c r="B39" s="54"/>
    </row>
    <row r="40" spans="1:8">
      <c r="B40" s="54"/>
    </row>
    <row r="41" spans="1:8">
      <c r="B41" s="54"/>
    </row>
    <row r="42" spans="1:8">
      <c r="B42" s="54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 RA-National</vt:lpstr>
      <vt:lpstr>2. MUA </vt:lpstr>
      <vt:lpstr>3. Sub-state </vt:lpstr>
      <vt:lpstr>Metadata</vt:lpstr>
      <vt:lpstr>'1. RA-National'!Print_Area</vt:lpstr>
      <vt:lpstr>'2. MUA '!Print_Area</vt:lpstr>
      <vt:lpstr>'3. Sub-state 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2017-11-09T03:42:12Z</cp:lastPrinted>
  <dcterms:created xsi:type="dcterms:W3CDTF">2014-03-28T03:51:09Z</dcterms:created>
  <dcterms:modified xsi:type="dcterms:W3CDTF">2018-10-18T03:45:02Z</dcterms:modified>
</cp:coreProperties>
</file>