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Annual\202324\Web site\"/>
    </mc:Choice>
  </mc:AlternateContent>
  <xr:revisionPtr revIDLastSave="0" documentId="13_ncr:1_{11347911-2A0C-46F4-B722-08F7944176B4}" xr6:coauthVersionLast="36" xr6:coauthVersionMax="36" xr10:uidLastSave="{00000000-0000-0000-0000-000000000000}"/>
  <bookViews>
    <workbookView xWindow="0" yWindow="120" windowWidth="17115" windowHeight="972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Summary!$A$2:$I$82</definedName>
  </definedNames>
  <calcPr calcId="191029"/>
</workbook>
</file>

<file path=xl/calcChain.xml><?xml version="1.0" encoding="utf-8"?>
<calcChain xmlns="http://schemas.openxmlformats.org/spreadsheetml/2006/main">
  <c r="B69" i="27" l="1"/>
  <c r="B10" i="27" l="1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9" i="27" l="1"/>
</calcChain>
</file>

<file path=xl/sharedStrings.xml><?xml version="1.0" encoding="utf-8"?>
<sst xmlns="http://schemas.openxmlformats.org/spreadsheetml/2006/main" count="510" uniqueCount="165">
  <si>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</si>
  <si>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</si>
  <si>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</si>
  <si>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</si>
  <si>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</si>
  <si>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</si>
  <si>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</si>
  <si>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</si>
  <si>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</si>
  <si>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</si>
  <si>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</si>
  <si>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</si>
  <si>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</si>
  <si>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</si>
  <si>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</si>
  <si>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</si>
  <si>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</si>
  <si>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</si>
  <si>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</si>
  <si>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</si>
  <si>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</si>
  <si>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</si>
  <si>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</si>
  <si>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</si>
  <si>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</si>
  <si>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</si>
  <si>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</si>
  <si>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</si>
  <si>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</si>
  <si>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</si>
  <si>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</si>
  <si>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</si>
  <si>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</si>
  <si>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</si>
  <si>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</si>
  <si>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</si>
  <si>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</si>
  <si>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</si>
  <si>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</si>
  <si>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</si>
  <si>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</si>
  <si>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</si>
  <si>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</si>
  <si>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</si>
  <si>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</si>
  <si>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</si>
  <si>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</si>
  <si>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</si>
  <si>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</si>
  <si>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</si>
  <si>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</si>
  <si>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</si>
  <si>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</si>
  <si>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</si>
  <si>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Dubbo - Sydney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</si>
  <si>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</si>
  <si>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</si>
  <si>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</si>
  <si>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</si>
  <si>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</si>
  <si>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</si>
  <si>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</si>
  <si>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</si>
  <si>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</si>
  <si>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Passenger movements — annual activity</t>
  </si>
  <si>
    <t>Available seats — annual activity</t>
  </si>
  <si>
    <t>Perth - Port Hedland</t>
  </si>
  <si>
    <t>TOP COMPETITIVE ROUTES</t>
  </si>
  <si>
    <t>Sunshine Coast - Sydney</t>
  </si>
  <si>
    <t>Melbourne - Sunshine Coast</t>
  </si>
  <si>
    <t>Adelaide - Port Lincoln</t>
  </si>
  <si>
    <t>Brisbane - Gladstone</t>
  </si>
  <si>
    <t>Brisbane - Emerald</t>
  </si>
  <si>
    <t>Brisbane - Mount Isa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</si>
  <si>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</si>
  <si>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</si>
  <si>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</si>
  <si>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</si>
  <si>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</si>
  <si>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</si>
  <si>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</si>
  <si>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</si>
  <si>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</si>
  <si>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</si>
  <si>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</si>
  <si>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</si>
  <si>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</si>
  <si>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</si>
  <si>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</si>
  <si>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</si>
  <si>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</si>
  <si>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</si>
  <si>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</si>
  <si>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</si>
  <si>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</si>
  <si>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</si>
  <si>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</si>
  <si>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</si>
  <si>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</si>
  <si>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</si>
  <si>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</si>
  <si>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</si>
  <si>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</si>
  <si>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</si>
  <si>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</si>
  <si>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</si>
  <si>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</si>
  <si>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</si>
  <si>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</si>
  <si>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</si>
  <si>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</si>
  <si>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</si>
  <si>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</si>
  <si>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</si>
  <si>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</si>
  <si>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</si>
  <si>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</si>
  <si>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</si>
  <si>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</si>
  <si>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</si>
  <si>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</si>
  <si>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</si>
  <si>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</si>
  <si>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</si>
  <si>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</si>
  <si>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</si>
  <si>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</si>
  <si>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</si>
  <si>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</si>
  <si>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</si>
  <si>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</si>
  <si>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</si>
  <si>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</si>
  <si>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AUSTRALIAN DOMESTIC AIRLINES</t>
  </si>
  <si>
    <t>..</t>
  </si>
  <si>
    <t>NA</t>
  </si>
  <si>
    <t>..  Data not available for release.</t>
  </si>
  <si>
    <t>Melbourne - Newcastle</t>
  </si>
  <si>
    <t>Brisbane - Launceston</t>
  </si>
  <si>
    <t>Darwin - Melbourne</t>
  </si>
  <si>
    <t>Melbourne - Mildura</t>
  </si>
  <si>
    <t>54</t>
  </si>
  <si>
    <t>55</t>
  </si>
  <si>
    <t>56</t>
  </si>
  <si>
    <t xml:space="preserve">Individual routes shown are restricted to those exceeding 8 000 passengers per month where two or more airlines operate in competition. </t>
  </si>
  <si>
    <t xml:space="preserve">However, from November 2021 the major airlines (Qantas Group, Virgin Australia and Rex Airlines) have agreed to publication of the top 35 routes </t>
  </si>
  <si>
    <t xml:space="preserve">for the year ending December 2021. </t>
  </si>
  <si>
    <t xml:space="preserve">based on pre-COVID activity (December 2019) whether or not they currently meet the above criteria. </t>
  </si>
  <si>
    <t>Darwin - Perth</t>
  </si>
  <si>
    <t>Hamilton Island - Sydney</t>
  </si>
  <si>
    <t>Canberra - Gold Coast</t>
  </si>
  <si>
    <t>Adelaide - Alice Springs</t>
  </si>
  <si>
    <t>Sydney - Wagga Wagga</t>
  </si>
  <si>
    <t>57</t>
  </si>
  <si>
    <t>58</t>
  </si>
  <si>
    <t>59</t>
  </si>
  <si>
    <t>60</t>
  </si>
  <si>
    <t>YE Jun 2023</t>
  </si>
  <si>
    <t>Brisbane - Bundaberg</t>
  </si>
  <si>
    <t>Brisbane - Moranbah</t>
  </si>
  <si>
    <t>Devonport - Melbourne</t>
  </si>
  <si>
    <t>FOR THE YEAR ENDED 30 June 2024</t>
  </si>
  <si>
    <t>YE Jun 2024</t>
  </si>
  <si>
    <t>Geraldton - Perth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</si>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</sst>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\ ###\ ###"/>
    <numFmt numFmtId="174" formatCode="###\ ###\ ##0.0,"/>
    <numFmt numFmtId="175" formatCode="0.0%"/>
    <numFmt numFmtId="176" formatCode="###\ ###\ ###"/>
    <numFmt numFmtId="177" formatCode="\ ###\ ###\ ###\ ###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11" fillId="0" borderId="0" xfId="0" applyFont="1" applyAlignment="1"/>
    <xf numFmtId="174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4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76" fontId="7" fillId="0" borderId="0" xfId="0" applyNumberFormat="1" applyFont="1" applyBorder="1"/>
    <xf numFmtId="177" fontId="7" fillId="0" borderId="0" xfId="0" applyNumberFormat="1" applyFont="1" applyBorder="1"/>
    <xf numFmtId="174" fontId="10" fillId="0" borderId="4" xfId="36" applyNumberFormat="1" applyFont="1" applyBorder="1"/>
    <xf numFmtId="173" fontId="4" fillId="0" borderId="4" xfId="0" applyNumberFormat="1" applyFont="1" applyBorder="1" applyAlignment="1">
      <alignment horizontal="right"/>
    </xf>
    <xf numFmtId="172" fontId="10" fillId="0" borderId="4" xfId="36" applyNumberFormat="1" applyFont="1" applyBorder="1" applyAlignment="1">
      <alignment horizontal="right"/>
    </xf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0" fontId="10" fillId="0" borderId="4" xfId="36" applyFont="1" applyBorder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0" fontId="11" fillId="0" borderId="0" xfId="48" applyFont="1"/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5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5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173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1" fontId="4" fillId="1" borderId="4" xfId="0" applyNumberFormat="1" applyFont="1" applyFill="1" applyBorder="1"/>
    <xf numFmtId="166" fontId="4" fillId="1" borderId="4" xfId="0" applyNumberFormat="1" applyFont="1" applyFill="1" applyBorder="1" applyAlignment="1">
      <alignment horizontal="right"/>
    </xf>
    <xf numFmtId="165" fontId="4" fillId="0" borderId="4" xfId="0" applyNumberFormat="1" applyFont="1" applyBorder="1"/>
    <xf numFmtId="177" fontId="4" fillId="0" borderId="4" xfId="0" applyNumberFormat="1" applyFont="1" applyBorder="1" applyAlignment="1">
      <alignment horizontal="right"/>
    </xf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168" fontId="23" fillId="0" borderId="0" xfId="37" applyNumberFormat="1" applyFont="1" applyBorder="1"/>
    <xf numFmtId="168" fontId="23" fillId="0" borderId="0" xfId="37" applyNumberFormat="1" applyFont="1"/>
    <xf numFmtId="168" fontId="22" fillId="0" borderId="4" xfId="37" applyNumberFormat="1" applyFont="1" applyBorder="1"/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174" fontId="13" fillId="0" borderId="0" xfId="36" applyNumberFormat="1" applyFont="1" applyBorder="1" applyAlignment="1">
      <alignment horizontal="right"/>
    </xf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0" fontId="12" fillId="0" borderId="4" xfId="40" applyFont="1" applyBorder="1" applyAlignment="1">
      <alignment horizontal="left"/>
    </xf>
    <xf numFmtId="0" fontId="12" fillId="0" borderId="4" xfId="48" applyFont="1" applyBorder="1"/>
    <xf numFmtId="174" fontId="10" fillId="0" borderId="4" xfId="36" applyNumberFormat="1" applyFont="1" applyBorder="1" applyAlignment="1">
      <alignment horizontal="right"/>
    </xf>
    <xf numFmtId="176" fontId="8" fillId="0" borderId="0" xfId="0" applyNumberFormat="1" applyFont="1" applyBorder="1"/>
    <xf numFmtId="173" fontId="1" fillId="0" borderId="0" xfId="0" applyNumberFormat="1" applyFont="1" applyAlignment="1">
      <alignment horizontal="right"/>
    </xf>
    <xf numFmtId="172" fontId="12" fillId="0" borderId="4" xfId="37" applyNumberFormat="1" applyFont="1" applyBorder="1" applyAlignment="1">
      <alignment horizontal="right"/>
    </xf>
    <xf numFmtId="0" fontId="20" fillId="0" borderId="0" xfId="1" applyAlignment="1">
      <alignment horizontal="right"/>
    </xf>
    <xf numFmtId="0" fontId="11" fillId="0" borderId="0" xfId="0" applyFont="1" applyAlignment="1">
      <alignment horizontal="right"/>
    </xf>
    <xf numFmtId="168" fontId="23" fillId="0" borderId="0" xfId="37" applyNumberFormat="1" applyFont="1" applyBorder="1" applyAlignment="1">
      <alignment horizontal="right"/>
    </xf>
    <xf numFmtId="168" fontId="23" fillId="0" borderId="0" xfId="37" applyNumberFormat="1" applyFont="1" applyAlignment="1">
      <alignment horizontal="right"/>
    </xf>
    <xf numFmtId="168" fontId="22" fillId="0" borderId="4" xfId="37" applyNumberFormat="1" applyFont="1" applyBorder="1" applyAlignment="1">
      <alignment horizontal="right"/>
    </xf>
    <xf numFmtId="0" fontId="23" fillId="0" borderId="0" xfId="37" applyFont="1" applyFill="1" applyBorder="1" applyAlignment="1">
      <alignment horizontal="right"/>
    </xf>
    <xf numFmtId="172" fontId="22" fillId="0" borderId="4" xfId="37" applyNumberFormat="1" applyFont="1" applyBorder="1" applyAlignment="1">
      <alignment horizontal="right"/>
    </xf>
    <xf numFmtId="170" fontId="13" fillId="0" borderId="0" xfId="36" applyNumberFormat="1" applyFont="1" applyBorder="1" applyAlignment="1">
      <alignment horizontal="right"/>
    </xf>
    <xf numFmtId="0" fontId="23" fillId="0" borderId="0" xfId="40" applyFont="1" applyFill="1" applyBorder="1" applyAlignment="1">
      <alignment horizontal="right"/>
    </xf>
    <xf numFmtId="0" fontId="1" fillId="0" borderId="0" xfId="47" applyFont="1"/>
    <xf numFmtId="0" fontId="1" fillId="0" borderId="0" xfId="0" applyFont="1"/>
    <xf numFmtId="173" fontId="4" fillId="0" borderId="0" xfId="0" applyNumberFormat="1" applyFont="1" applyAlignment="1">
      <alignment horizontal="right"/>
    </xf>
  </cellXfs>
  <cellStyles count="50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2 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0" xfId="14" xr:uid="{00000000-0005-0000-0000-00000E000000}"/>
    <cellStyle name="Normal 21" xfId="15" xr:uid="{00000000-0005-0000-0000-00000F000000}"/>
    <cellStyle name="Normal 22" xfId="16" xr:uid="{00000000-0005-0000-0000-000010000000}"/>
    <cellStyle name="Normal 23" xfId="17" xr:uid="{00000000-0005-0000-0000-000011000000}"/>
    <cellStyle name="Normal 24" xfId="18" xr:uid="{00000000-0005-0000-0000-000012000000}"/>
    <cellStyle name="Normal 27" xfId="19" xr:uid="{00000000-0005-0000-0000-000013000000}"/>
    <cellStyle name="Normal 3" xfId="20" xr:uid="{00000000-0005-0000-0000-000014000000}"/>
    <cellStyle name="Normal 3 2" xfId="21" xr:uid="{00000000-0005-0000-0000-000015000000}"/>
    <cellStyle name="Normal 3 3" xfId="22" xr:uid="{00000000-0005-0000-0000-000016000000}"/>
    <cellStyle name="Normal 30" xfId="23" xr:uid="{00000000-0005-0000-0000-000017000000}"/>
    <cellStyle name="Normal 34" xfId="24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6 2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8 2" xfId="32" xr:uid="{00000000-0005-0000-0000-000020000000}"/>
    <cellStyle name="Normal 9" xfId="33" xr:uid="{00000000-0005-0000-0000-000021000000}"/>
    <cellStyle name="Normal 9 2" xfId="34" xr:uid="{00000000-0005-0000-0000-000022000000}"/>
    <cellStyle name="Normal_ASKs" xfId="35" xr:uid="{00000000-0005-0000-0000-000023000000}"/>
    <cellStyle name="Normal_Book1" xfId="36" xr:uid="{00000000-0005-0000-0000-000024000000}"/>
    <cellStyle name="Normal_Book1 2" xfId="37" xr:uid="{00000000-0005-0000-0000-000025000000}"/>
    <cellStyle name="Normal_Book1 3" xfId="38" xr:uid="{00000000-0005-0000-0000-000026000000}"/>
    <cellStyle name="Normal_Book1_Flights" xfId="39" xr:uid="{00000000-0005-0000-0000-000027000000}"/>
    <cellStyle name="Normal_Book1_Passengers" xfId="40" xr:uid="{00000000-0005-0000-0000-000028000000}"/>
    <cellStyle name="Normal_Book1_PLF%" xfId="41" xr:uid="{00000000-0005-0000-0000-000029000000}"/>
    <cellStyle name="Normal_Book1_Seats" xfId="42" xr:uid="{00000000-0005-0000-0000-00002A000000}"/>
    <cellStyle name="Normal_Domestic_airlines_Aug_2004 sue" xfId="43" xr:uid="{00000000-0005-0000-0000-00002B000000}"/>
    <cellStyle name="Normal_Domestic_airlines_Aug_2004 sue 2" xfId="44" xr:uid="{00000000-0005-0000-0000-00002C000000}"/>
    <cellStyle name="Normal_Domestic_airlines_Aug_2004 sue_PLF%" xfId="45" xr:uid="{00000000-0005-0000-0000-00002D000000}"/>
    <cellStyle name="Normal_Domestic_airlines_Aug_2004 sue_Seats" xfId="46" xr:uid="{00000000-0005-0000-0000-00002E000000}"/>
    <cellStyle name="Normal_February 2007 workings" xfId="47" xr:uid="{00000000-0005-0000-0000-00002F000000}"/>
    <cellStyle name="Normal_Passengers" xfId="48" xr:uid="{00000000-0005-0000-0000-000030000000}"/>
    <cellStyle name="Percen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workbookViewId="0">
      <selection activeCell="B1" sqref="B1"/>
    </sheetView>
  </sheetViews>
  <sheetFormatPr defaultColWidth="8" defaultRowHeight="12.75"/>
  <cols>
    <col min="1" max="1" width="4.140625" style="135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133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67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161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7"/>
      <c r="B6" s="67"/>
      <c r="C6" s="68" t="s">
        <v>1</v>
      </c>
      <c r="D6" s="68"/>
      <c r="E6" s="68" t="s">
        <v>56</v>
      </c>
      <c r="F6" s="68"/>
      <c r="G6" s="132" t="s">
        <v>2</v>
      </c>
      <c r="H6" s="174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60"/>
      <c r="B7" s="160" t="s">
        <v>128</v>
      </c>
      <c r="C7" s="128" t="s">
        <v>129</v>
      </c>
      <c r="D7" s="128" t="s">
        <v>4</v>
      </c>
      <c r="E7" s="131" t="s">
        <v>57</v>
      </c>
      <c r="F7" s="128" t="s">
        <v>5</v>
      </c>
      <c r="G7" s="133" t="s">
        <v>6</v>
      </c>
      <c r="H7" s="173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18"/>
      <c r="B8" s="118"/>
      <c r="C8" s="129"/>
      <c r="D8" s="130"/>
      <c r="E8" s="130"/>
      <c r="F8" s="130" t="s">
        <v>9</v>
      </c>
      <c r="G8" s="134" t="s">
        <v>10</v>
      </c>
      <c r="H8" s="172"/>
      <c r="I8" s="49"/>
      <c r="J8" s="2"/>
      <c r="K8" s="52"/>
      <c r="L8" s="30"/>
      <c r="M8" s="52"/>
      <c r="N8" s="52"/>
      <c r="O8" s="31"/>
    </row>
    <row r="9" spans="1:15" ht="11.25" customHeight="1">
      <c r="A9" s="135" t="s">
        <v>74</v>
      </c>
      <c r="B9" s="125" t="str">
        <f>Passengers!B4</f>
        <v>Melbourne - Sydney</v>
      </c>
      <c r="C9" s="120">
        <v>7919977</v>
      </c>
      <c r="D9" s="121">
        <v>5617746016</v>
      </c>
      <c r="E9" s="121">
        <v>9641583</v>
      </c>
      <c r="F9" s="121">
        <v>6837303006</v>
      </c>
      <c r="G9" s="61">
        <v>82.163186435795069</v>
      </c>
      <c r="H9" s="55">
        <v>55820</v>
      </c>
      <c r="I9" s="49"/>
      <c r="J9" s="49"/>
      <c r="K9" s="52"/>
      <c r="L9" s="30"/>
      <c r="M9" s="49"/>
      <c r="N9" s="49"/>
      <c r="O9" s="49"/>
    </row>
    <row r="10" spans="1:15">
      <c r="A10" s="135" t="s">
        <v>75</v>
      </c>
      <c r="B10" s="125" t="str">
        <f>Passengers!B5</f>
        <v>Brisbane - Sydney</v>
      </c>
      <c r="C10" s="120">
        <v>4325094</v>
      </c>
      <c r="D10" s="121">
        <v>3256795782</v>
      </c>
      <c r="E10" s="121">
        <v>5277319</v>
      </c>
      <c r="F10" s="121">
        <v>3973821207</v>
      </c>
      <c r="G10" s="61">
        <v>81.956273630606759</v>
      </c>
      <c r="H10" s="55">
        <v>32310</v>
      </c>
      <c r="I10" s="2"/>
      <c r="J10" s="2"/>
      <c r="K10" s="52"/>
      <c r="L10" s="30"/>
      <c r="M10" s="49"/>
      <c r="N10" s="49"/>
      <c r="O10" s="49"/>
    </row>
    <row r="11" spans="1:15">
      <c r="A11" s="135" t="s">
        <v>77</v>
      </c>
      <c r="B11" s="125" t="str">
        <f>Passengers!B6</f>
        <v>Brisbane - Melbourne</v>
      </c>
      <c r="C11" s="120">
        <v>3389932</v>
      </c>
      <c r="D11" s="121">
        <v>4681548032</v>
      </c>
      <c r="E11" s="121">
        <v>4111715</v>
      </c>
      <c r="F11" s="121">
        <v>5678336291</v>
      </c>
      <c r="G11" s="61">
        <v>82.445769184543011</v>
      </c>
      <c r="H11" s="55">
        <v>24727</v>
      </c>
      <c r="I11" s="50"/>
      <c r="J11" s="2"/>
      <c r="K11" s="52"/>
      <c r="L11" s="30"/>
      <c r="M11" s="49"/>
      <c r="N11" s="49"/>
      <c r="O11" s="49"/>
    </row>
    <row r="12" spans="1:15">
      <c r="A12" s="135" t="s">
        <v>78</v>
      </c>
      <c r="B12" s="125" t="str">
        <f>Passengers!B7</f>
        <v>Gold Coast - Sydney</v>
      </c>
      <c r="C12" s="120">
        <v>2518621</v>
      </c>
      <c r="D12" s="121">
        <v>1712662280</v>
      </c>
      <c r="E12" s="121">
        <v>2947428</v>
      </c>
      <c r="F12" s="121">
        <v>2004251040</v>
      </c>
      <c r="G12" s="61">
        <v>85.45148515926428</v>
      </c>
      <c r="H12" s="55">
        <v>16733</v>
      </c>
      <c r="I12" s="50"/>
      <c r="J12" s="2"/>
      <c r="K12" s="52"/>
      <c r="L12" s="30"/>
      <c r="M12" s="49"/>
      <c r="N12" s="49"/>
      <c r="O12" s="49"/>
    </row>
    <row r="13" spans="1:15">
      <c r="A13" s="135" t="s">
        <v>79</v>
      </c>
      <c r="B13" s="125" t="str">
        <f>Passengers!B8</f>
        <v>Adelaide - Melbourne</v>
      </c>
      <c r="C13" s="120">
        <v>2331966</v>
      </c>
      <c r="D13" s="121">
        <v>1499454138</v>
      </c>
      <c r="E13" s="121">
        <v>2825550</v>
      </c>
      <c r="F13" s="121">
        <v>1816828650</v>
      </c>
      <c r="G13" s="61">
        <v>82.531400966183583</v>
      </c>
      <c r="H13" s="55">
        <v>17232</v>
      </c>
      <c r="I13" s="50"/>
      <c r="J13" s="2"/>
      <c r="K13" s="49"/>
      <c r="L13" s="30"/>
      <c r="M13" s="49"/>
      <c r="N13" s="49"/>
      <c r="O13" s="49"/>
    </row>
    <row r="14" spans="1:15">
      <c r="A14" s="135" t="s">
        <v>80</v>
      </c>
      <c r="B14" s="125" t="str">
        <f>Passengers!B9</f>
        <v>Gold Coast - Melbourne</v>
      </c>
      <c r="C14" s="120">
        <v>2236221</v>
      </c>
      <c r="D14" s="121">
        <v>2980588679</v>
      </c>
      <c r="E14" s="121">
        <v>2533471</v>
      </c>
      <c r="F14" s="121">
        <v>3377033314</v>
      </c>
      <c r="G14" s="61">
        <v>88.260564876381906</v>
      </c>
      <c r="H14" s="55">
        <v>13810</v>
      </c>
      <c r="I14" s="51"/>
      <c r="J14" s="2"/>
      <c r="K14" s="49"/>
      <c r="L14" s="30"/>
      <c r="M14" s="49"/>
      <c r="N14" s="49"/>
      <c r="O14" s="49"/>
    </row>
    <row r="15" spans="1:15">
      <c r="A15" s="135" t="s">
        <v>81</v>
      </c>
      <c r="B15" s="125" t="str">
        <f>Passengers!B10</f>
        <v>Melbourne - Perth</v>
      </c>
      <c r="C15" s="120">
        <v>1976870</v>
      </c>
      <c r="D15" s="121">
        <v>5349410220</v>
      </c>
      <c r="E15" s="121">
        <v>2380294</v>
      </c>
      <c r="F15" s="121">
        <v>6441075564</v>
      </c>
      <c r="G15" s="61">
        <v>83.051505402273847</v>
      </c>
      <c r="H15" s="55">
        <v>13207</v>
      </c>
      <c r="I15" s="51"/>
      <c r="J15" s="2"/>
      <c r="K15" s="49"/>
      <c r="L15" s="30"/>
      <c r="M15" s="49"/>
      <c r="N15" s="49"/>
      <c r="O15" s="49"/>
    </row>
    <row r="16" spans="1:15">
      <c r="A16" s="135" t="s">
        <v>82</v>
      </c>
      <c r="B16" s="125" t="str">
        <f>Passengers!B11</f>
        <v>Adelaide - Sydney</v>
      </c>
      <c r="C16" s="120">
        <v>1844028</v>
      </c>
      <c r="D16" s="121">
        <v>2151980676</v>
      </c>
      <c r="E16" s="121">
        <v>2302423</v>
      </c>
      <c r="F16" s="121">
        <v>2686927641</v>
      </c>
      <c r="G16" s="61">
        <v>80.090756563846</v>
      </c>
      <c r="H16" s="55">
        <v>13984</v>
      </c>
      <c r="I16" s="51"/>
      <c r="J16" s="2"/>
      <c r="K16" s="49"/>
      <c r="L16" s="30"/>
      <c r="M16" s="49"/>
      <c r="N16" s="49"/>
      <c r="O16" s="49"/>
    </row>
    <row r="17" spans="1:15">
      <c r="A17" s="135" t="s">
        <v>76</v>
      </c>
      <c r="B17" s="125" t="str">
        <f>Passengers!B12</f>
        <v>Perth - Sydney</v>
      </c>
      <c r="C17" s="120">
        <v>1610572</v>
      </c>
      <c r="D17" s="121">
        <v>5289118448</v>
      </c>
      <c r="E17" s="121">
        <v>1884970</v>
      </c>
      <c r="F17" s="121">
        <v>6190241480</v>
      </c>
      <c r="G17" s="61">
        <v>85.442845244221388</v>
      </c>
      <c r="H17" s="55">
        <v>9818</v>
      </c>
      <c r="I17" s="50"/>
      <c r="J17" s="2"/>
      <c r="K17" s="49"/>
      <c r="L17" s="30"/>
      <c r="M17" s="49"/>
      <c r="N17" s="49"/>
      <c r="O17" s="49"/>
    </row>
    <row r="18" spans="1:15">
      <c r="A18" s="135" t="s">
        <v>83</v>
      </c>
      <c r="B18" s="125" t="str">
        <f>Passengers!B13</f>
        <v>Hobart - Melbourne</v>
      </c>
      <c r="C18" s="120">
        <v>1337223</v>
      </c>
      <c r="D18" s="121">
        <v>826403814</v>
      </c>
      <c r="E18" s="121">
        <v>1653745</v>
      </c>
      <c r="F18" s="121">
        <v>1022014410</v>
      </c>
      <c r="G18" s="61">
        <v>80.86028982702895</v>
      </c>
      <c r="H18" s="55">
        <v>9817</v>
      </c>
      <c r="I18" s="50"/>
      <c r="J18" s="2"/>
      <c r="K18" s="49"/>
      <c r="L18" s="30"/>
      <c r="M18" s="49"/>
      <c r="N18" s="49"/>
      <c r="O18" s="49"/>
    </row>
    <row r="19" spans="1:15">
      <c r="A19" s="135" t="s">
        <v>84</v>
      </c>
      <c r="B19" s="125" t="str">
        <f>Passengers!B14</f>
        <v>Brisbane - Cairns</v>
      </c>
      <c r="C19" s="120">
        <v>1279306</v>
      </c>
      <c r="D19" s="121">
        <v>1779514646</v>
      </c>
      <c r="E19" s="121">
        <v>1513015</v>
      </c>
      <c r="F19" s="121">
        <v>2104603865</v>
      </c>
      <c r="G19" s="61">
        <v>84.553424784288325</v>
      </c>
      <c r="H19" s="55">
        <v>10284</v>
      </c>
      <c r="I19" s="50"/>
      <c r="J19" s="2"/>
      <c r="K19" s="49"/>
      <c r="L19" s="30"/>
      <c r="M19" s="49"/>
      <c r="N19" s="49"/>
      <c r="O19" s="49"/>
    </row>
    <row r="20" spans="1:15">
      <c r="A20" s="135" t="s">
        <v>85</v>
      </c>
      <c r="B20" s="125" t="str">
        <f>Passengers!B15</f>
        <v>Brisbane - Perth</v>
      </c>
      <c r="C20" s="120">
        <v>1034437</v>
      </c>
      <c r="D20" s="121">
        <v>3739489755</v>
      </c>
      <c r="E20" s="121">
        <v>1222054</v>
      </c>
      <c r="F20" s="121">
        <v>4417725210</v>
      </c>
      <c r="G20" s="61">
        <v>84.647405106484655</v>
      </c>
      <c r="H20" s="55">
        <v>7084</v>
      </c>
      <c r="I20" s="50"/>
      <c r="J20" s="2"/>
      <c r="K20" s="49"/>
      <c r="L20" s="30"/>
      <c r="M20" s="49"/>
      <c r="N20" s="49"/>
      <c r="O20" s="49"/>
    </row>
    <row r="21" spans="1:15">
      <c r="A21" s="135" t="s">
        <v>86</v>
      </c>
      <c r="B21" s="125" t="str">
        <f>Passengers!B16</f>
        <v>Canberra - Melbourne</v>
      </c>
      <c r="C21" s="120">
        <v>1020131</v>
      </c>
      <c r="D21" s="121">
        <v>479461570</v>
      </c>
      <c r="E21" s="121">
        <v>1415994</v>
      </c>
      <c r="F21" s="121">
        <v>665517180</v>
      </c>
      <c r="G21" s="61">
        <v>72.043454986391183</v>
      </c>
      <c r="H21" s="55">
        <v>9969</v>
      </c>
      <c r="I21" s="50"/>
      <c r="J21" s="2"/>
      <c r="K21" s="49"/>
      <c r="L21" s="30"/>
      <c r="M21" s="49"/>
      <c r="N21" s="49"/>
      <c r="O21" s="49"/>
    </row>
    <row r="22" spans="1:15">
      <c r="A22" s="135" t="s">
        <v>87</v>
      </c>
      <c r="B22" s="125" t="str">
        <f>Passengers!B17</f>
        <v>Cairns - Sydney</v>
      </c>
      <c r="C22" s="120">
        <v>910846</v>
      </c>
      <c r="D22" s="121">
        <v>1795277466</v>
      </c>
      <c r="E22" s="121">
        <v>1060217</v>
      </c>
      <c r="F22" s="121">
        <v>2089687707</v>
      </c>
      <c r="G22" s="61">
        <v>85.911280426554185</v>
      </c>
      <c r="H22" s="55">
        <v>5483</v>
      </c>
      <c r="I22" s="50"/>
      <c r="J22" s="2"/>
      <c r="K22" s="49"/>
      <c r="L22" s="30"/>
      <c r="M22" s="49"/>
      <c r="N22" s="49"/>
      <c r="O22" s="49"/>
    </row>
    <row r="23" spans="1:15">
      <c r="A23" s="135" t="s">
        <v>88</v>
      </c>
      <c r="B23" s="125" t="str">
        <f>Passengers!B18</f>
        <v>Brisbane - Townsville</v>
      </c>
      <c r="C23" s="120">
        <v>888853</v>
      </c>
      <c r="D23" s="121">
        <v>988404536</v>
      </c>
      <c r="E23" s="121">
        <v>1093372</v>
      </c>
      <c r="F23" s="121">
        <v>1215829664</v>
      </c>
      <c r="G23" s="61">
        <v>81.294655432917622</v>
      </c>
      <c r="H23" s="55">
        <v>8205</v>
      </c>
      <c r="I23" s="51"/>
      <c r="J23" s="2"/>
      <c r="K23" s="49"/>
      <c r="L23" s="30"/>
      <c r="M23" s="49"/>
      <c r="N23" s="49"/>
      <c r="O23" s="49"/>
    </row>
    <row r="24" spans="1:15">
      <c r="A24" s="135" t="s">
        <v>89</v>
      </c>
      <c r="B24" s="125" t="str">
        <f>Passengers!B19</f>
        <v>Adelaide - Brisbane</v>
      </c>
      <c r="C24" s="120">
        <v>863727</v>
      </c>
      <c r="D24" s="121">
        <v>1400965194</v>
      </c>
      <c r="E24" s="121">
        <v>1087661</v>
      </c>
      <c r="F24" s="121">
        <v>1764186142</v>
      </c>
      <c r="G24" s="61">
        <v>79.411415873144293</v>
      </c>
      <c r="H24" s="55">
        <v>8565</v>
      </c>
      <c r="I24" s="50"/>
      <c r="J24" s="2"/>
      <c r="K24" s="49"/>
      <c r="L24" s="30"/>
      <c r="M24" s="49"/>
      <c r="N24" s="49"/>
      <c r="O24" s="49"/>
    </row>
    <row r="25" spans="1:15">
      <c r="A25" s="135" t="s">
        <v>90</v>
      </c>
      <c r="B25" s="125" t="str">
        <f>Passengers!B20</f>
        <v>Launceston - Melbourne</v>
      </c>
      <c r="C25" s="120">
        <v>853126</v>
      </c>
      <c r="D25" s="121">
        <v>406087976</v>
      </c>
      <c r="E25" s="121">
        <v>1087032</v>
      </c>
      <c r="F25" s="121">
        <v>517427232</v>
      </c>
      <c r="G25" s="61">
        <v>78.482142200045629</v>
      </c>
      <c r="H25" s="55">
        <v>8800</v>
      </c>
      <c r="I25" s="50"/>
      <c r="J25" s="2"/>
      <c r="K25" s="49"/>
      <c r="L25" s="30"/>
      <c r="M25" s="49"/>
      <c r="N25" s="49"/>
      <c r="O25" s="49"/>
    </row>
    <row r="26" spans="1:15">
      <c r="A26" s="135" t="s">
        <v>91</v>
      </c>
      <c r="B26" s="125" t="str">
        <f>Passengers!B21</f>
        <v>Cairns - Melbourne</v>
      </c>
      <c r="C26" s="120">
        <v>821593</v>
      </c>
      <c r="D26" s="121">
        <v>1898701423</v>
      </c>
      <c r="E26" s="121">
        <v>950242</v>
      </c>
      <c r="F26" s="121">
        <v>2196009262</v>
      </c>
      <c r="G26" s="61">
        <v>86.461448767787573</v>
      </c>
      <c r="H26" s="55">
        <v>4886</v>
      </c>
      <c r="I26" s="50"/>
      <c r="J26" s="2"/>
      <c r="K26" s="49"/>
      <c r="L26" s="30"/>
      <c r="M26" s="49"/>
      <c r="N26" s="49"/>
      <c r="O26" s="49"/>
    </row>
    <row r="27" spans="1:15">
      <c r="A27" s="135" t="s">
        <v>92</v>
      </c>
      <c r="B27" s="125" t="str">
        <f>Passengers!B22</f>
        <v>Melbourne - Sunshine Coast</v>
      </c>
      <c r="C27" s="120">
        <v>779286</v>
      </c>
      <c r="D27" s="121">
        <v>1100485547</v>
      </c>
      <c r="E27" s="121">
        <v>902531</v>
      </c>
      <c r="F27" s="121">
        <v>1271534356</v>
      </c>
      <c r="G27" s="61">
        <v>86.547842125313366</v>
      </c>
      <c r="H27" s="55">
        <v>4880</v>
      </c>
      <c r="I27" s="50"/>
      <c r="J27" s="2"/>
      <c r="K27" s="49"/>
      <c r="L27" s="30"/>
      <c r="M27" s="49"/>
      <c r="N27" s="49"/>
      <c r="O27" s="49"/>
    </row>
    <row r="28" spans="1:15">
      <c r="A28" s="135" t="s">
        <v>93</v>
      </c>
      <c r="B28" s="125" t="str">
        <f>Passengers!B23</f>
        <v>Sunshine Coast - Sydney</v>
      </c>
      <c r="C28" s="120">
        <v>772788</v>
      </c>
      <c r="D28" s="121">
        <v>646823556</v>
      </c>
      <c r="E28" s="121">
        <v>938194</v>
      </c>
      <c r="F28" s="121">
        <v>785268378</v>
      </c>
      <c r="G28" s="61">
        <v>82.369744423861164</v>
      </c>
      <c r="H28" s="55">
        <v>5234</v>
      </c>
      <c r="I28" s="50"/>
      <c r="J28" s="2"/>
      <c r="K28" s="49"/>
      <c r="L28" s="30"/>
      <c r="M28" s="49"/>
      <c r="N28" s="49"/>
      <c r="O28" s="49"/>
    </row>
    <row r="29" spans="1:15">
      <c r="A29" s="135" t="s">
        <v>94</v>
      </c>
      <c r="B29" s="125" t="str">
        <f>Passengers!B24</f>
        <v>Hobart - Sydney</v>
      </c>
      <c r="C29" s="120">
        <v>765477</v>
      </c>
      <c r="D29" s="121">
        <v>795330603</v>
      </c>
      <c r="E29" s="121">
        <v>955747</v>
      </c>
      <c r="F29" s="121">
        <v>993021133</v>
      </c>
      <c r="G29" s="61">
        <v>80.092011798101382</v>
      </c>
      <c r="H29" s="55">
        <v>5765</v>
      </c>
      <c r="I29" s="50"/>
      <c r="J29" s="2"/>
      <c r="K29" s="49"/>
      <c r="L29" s="30"/>
      <c r="M29" s="49"/>
      <c r="N29" s="49"/>
      <c r="O29" s="49"/>
    </row>
    <row r="30" spans="1:15">
      <c r="A30" s="135" t="s">
        <v>95</v>
      </c>
      <c r="B30" s="125" t="str">
        <f>Passengers!B25</f>
        <v>Brisbane - Mackay</v>
      </c>
      <c r="C30" s="120">
        <v>737194</v>
      </c>
      <c r="D30" s="121">
        <v>587543618</v>
      </c>
      <c r="E30" s="121">
        <v>940369</v>
      </c>
      <c r="F30" s="121">
        <v>749474093</v>
      </c>
      <c r="G30" s="61">
        <v>78.394119755117401</v>
      </c>
      <c r="H30" s="55">
        <v>7592</v>
      </c>
      <c r="I30" s="50"/>
      <c r="J30" s="2"/>
      <c r="K30" s="52"/>
      <c r="L30" s="30"/>
      <c r="M30" s="49"/>
      <c r="N30" s="49"/>
      <c r="O30" s="49"/>
    </row>
    <row r="31" spans="1:15">
      <c r="A31" s="135" t="s">
        <v>96</v>
      </c>
      <c r="B31" s="125" t="str">
        <f>Passengers!B26</f>
        <v>Adelaide - Perth</v>
      </c>
      <c r="C31" s="120">
        <v>673571</v>
      </c>
      <c r="D31" s="121">
        <v>1427970520</v>
      </c>
      <c r="E31" s="121">
        <v>826931</v>
      </c>
      <c r="F31" s="121">
        <v>1753093720</v>
      </c>
      <c r="G31" s="61">
        <v>81.454317228402374</v>
      </c>
      <c r="H31" s="55">
        <v>4676</v>
      </c>
      <c r="I31" s="89"/>
      <c r="J31" s="2"/>
      <c r="K31" s="52"/>
      <c r="L31" s="30"/>
      <c r="M31" s="49"/>
      <c r="N31" s="49"/>
      <c r="O31" s="49"/>
    </row>
    <row r="32" spans="1:15">
      <c r="A32" s="135" t="s">
        <v>97</v>
      </c>
      <c r="B32" s="125" t="str">
        <f>Passengers!B27</f>
        <v>Brisbane - Canberra</v>
      </c>
      <c r="C32" s="120">
        <v>630532</v>
      </c>
      <c r="D32" s="121">
        <v>602788592</v>
      </c>
      <c r="E32" s="121">
        <v>851870</v>
      </c>
      <c r="F32" s="121">
        <v>814387720</v>
      </c>
      <c r="G32" s="61">
        <v>74.017397020672178</v>
      </c>
      <c r="H32" s="55">
        <v>6871</v>
      </c>
      <c r="I32" s="89"/>
      <c r="J32" s="2"/>
      <c r="K32" s="52"/>
      <c r="L32" s="30"/>
      <c r="M32" s="49"/>
      <c r="N32" s="49"/>
      <c r="O32" s="49"/>
    </row>
    <row r="33" spans="1:15">
      <c r="A33" s="135" t="s">
        <v>98</v>
      </c>
      <c r="B33" s="125" t="str">
        <f>Passengers!B28</f>
        <v>Canberra - Sydney</v>
      </c>
      <c r="C33" s="120">
        <v>618283</v>
      </c>
      <c r="D33" s="121">
        <v>145914788</v>
      </c>
      <c r="E33" s="121">
        <v>963893</v>
      </c>
      <c r="F33" s="121">
        <v>227478748</v>
      </c>
      <c r="G33" s="61">
        <v>64.144360421748061</v>
      </c>
      <c r="H33" s="55">
        <v>14883</v>
      </c>
      <c r="I33" s="89"/>
      <c r="J33" s="2"/>
      <c r="K33" s="52"/>
      <c r="L33" s="30"/>
      <c r="M33" s="49"/>
      <c r="N33" s="49"/>
      <c r="O33" s="49"/>
    </row>
    <row r="34" spans="1:15">
      <c r="A34" s="135" t="s">
        <v>99</v>
      </c>
      <c r="B34" s="125" t="str">
        <f>Passengers!B29</f>
        <v>Karratha - Perth</v>
      </c>
      <c r="C34" s="120">
        <v>572874</v>
      </c>
      <c r="D34" s="121">
        <v>716092500</v>
      </c>
      <c r="E34" s="121">
        <v>833583</v>
      </c>
      <c r="F34" s="121">
        <v>1041978750</v>
      </c>
      <c r="G34" s="61">
        <v>68.724290202655283</v>
      </c>
      <c r="H34" s="55">
        <v>5003</v>
      </c>
      <c r="I34" s="89"/>
      <c r="J34" s="2"/>
      <c r="K34" s="52"/>
      <c r="L34" s="30"/>
      <c r="M34" s="49"/>
      <c r="N34" s="49"/>
      <c r="O34" s="49"/>
    </row>
    <row r="35" spans="1:15">
      <c r="A35" s="135" t="s">
        <v>100</v>
      </c>
      <c r="B35" s="125" t="str">
        <f>Passengers!B30</f>
        <v>Brisbane - Rockhampton</v>
      </c>
      <c r="C35" s="120">
        <v>537226</v>
      </c>
      <c r="D35" s="121">
        <v>278283068</v>
      </c>
      <c r="E35" s="121">
        <v>686514</v>
      </c>
      <c r="F35" s="121">
        <v>355614252</v>
      </c>
      <c r="G35" s="61">
        <v>78.254194379138667</v>
      </c>
      <c r="H35" s="55">
        <v>7950</v>
      </c>
      <c r="I35" s="89"/>
      <c r="J35" s="2"/>
      <c r="K35" s="49"/>
      <c r="L35" s="30"/>
      <c r="M35" s="49"/>
      <c r="N35" s="49"/>
      <c r="O35" s="49"/>
    </row>
    <row r="36" spans="1:15">
      <c r="A36" s="135" t="s">
        <v>101</v>
      </c>
      <c r="B36" s="125" t="str">
        <f>Passengers!B31</f>
        <v>Ballina - Sydney</v>
      </c>
      <c r="C36" s="120">
        <v>517546</v>
      </c>
      <c r="D36" s="121">
        <v>316738152</v>
      </c>
      <c r="E36" s="121">
        <v>628132</v>
      </c>
      <c r="F36" s="121">
        <v>384416784</v>
      </c>
      <c r="G36" s="61">
        <v>82.39446485770506</v>
      </c>
      <c r="H36" s="55">
        <v>4412</v>
      </c>
      <c r="I36" s="89"/>
      <c r="J36" s="2"/>
      <c r="K36" s="49"/>
      <c r="L36" s="30"/>
      <c r="M36" s="49"/>
      <c r="N36" s="49"/>
      <c r="O36" s="49"/>
    </row>
    <row r="37" spans="1:15">
      <c r="A37" s="135" t="s">
        <v>102</v>
      </c>
      <c r="B37" s="125" t="str">
        <f>Passengers!B32</f>
        <v>Brisbane - Newcastle</v>
      </c>
      <c r="C37" s="120">
        <v>499943</v>
      </c>
      <c r="D37" s="121">
        <v>306965002</v>
      </c>
      <c r="E37" s="121">
        <v>641823</v>
      </c>
      <c r="F37" s="121">
        <v>394079322</v>
      </c>
      <c r="G37" s="61">
        <v>77.894216941430898</v>
      </c>
      <c r="H37" s="55">
        <v>5755</v>
      </c>
      <c r="I37" s="89"/>
      <c r="J37" s="2"/>
      <c r="K37" s="49"/>
      <c r="L37" s="30"/>
      <c r="M37" s="49"/>
      <c r="N37" s="49"/>
      <c r="O37" s="49"/>
    </row>
    <row r="38" spans="1:15">
      <c r="A38" s="135" t="s">
        <v>103</v>
      </c>
      <c r="B38" s="125" t="str">
        <f>Passengers!B33</f>
        <v>Perth - Port Hedland</v>
      </c>
      <c r="C38" s="120">
        <v>472597</v>
      </c>
      <c r="D38" s="121">
        <v>620047264</v>
      </c>
      <c r="E38" s="121">
        <v>740290</v>
      </c>
      <c r="F38" s="121">
        <v>971260480</v>
      </c>
      <c r="G38" s="61">
        <v>63.839441300031062</v>
      </c>
      <c r="H38" s="55">
        <v>4571</v>
      </c>
      <c r="I38" s="89"/>
      <c r="J38" s="2"/>
      <c r="K38" s="49"/>
      <c r="L38" s="30"/>
      <c r="M38" s="49"/>
      <c r="N38" s="49"/>
      <c r="O38" s="49"/>
    </row>
    <row r="39" spans="1:15">
      <c r="A39" s="135" t="s">
        <v>104</v>
      </c>
      <c r="B39" s="125" t="str">
        <f>Passengers!B34</f>
        <v>Melbourne - Newcastle</v>
      </c>
      <c r="C39" s="120">
        <v>440107</v>
      </c>
      <c r="D39" s="121">
        <v>367929452</v>
      </c>
      <c r="E39" s="121">
        <v>554670</v>
      </c>
      <c r="F39" s="121">
        <v>463704120</v>
      </c>
      <c r="G39" s="61">
        <v>79.345737104945286</v>
      </c>
      <c r="H39" s="55">
        <v>3568</v>
      </c>
      <c r="I39" s="89"/>
      <c r="J39" s="2"/>
      <c r="K39" s="49"/>
      <c r="L39" s="30"/>
      <c r="M39" s="49"/>
      <c r="N39" s="49"/>
      <c r="O39" s="49"/>
    </row>
    <row r="40" spans="1:15">
      <c r="A40" s="135" t="s">
        <v>105</v>
      </c>
      <c r="B40" s="125" t="str">
        <f>Passengers!B35</f>
        <v>Newman - Perth</v>
      </c>
      <c r="C40" s="120">
        <v>371643</v>
      </c>
      <c r="D40" s="121">
        <v>378704217</v>
      </c>
      <c r="E40" s="121">
        <v>641852</v>
      </c>
      <c r="F40" s="121">
        <v>654047188</v>
      </c>
      <c r="G40" s="61">
        <v>57.901665804578009</v>
      </c>
      <c r="H40" s="55">
        <v>3988</v>
      </c>
      <c r="I40" s="89"/>
      <c r="J40" s="2"/>
      <c r="K40" s="49"/>
      <c r="L40" s="30"/>
      <c r="M40" s="49"/>
      <c r="N40" s="49"/>
      <c r="O40" s="49"/>
    </row>
    <row r="41" spans="1:15">
      <c r="A41" s="135" t="s">
        <v>106</v>
      </c>
      <c r="B41" s="125" t="str">
        <f>Passengers!B36</f>
        <v>Kalgoorlie - Perth</v>
      </c>
      <c r="C41" s="120">
        <v>361319</v>
      </c>
      <c r="D41" s="121">
        <v>194389622</v>
      </c>
      <c r="E41" s="121">
        <v>618884</v>
      </c>
      <c r="F41" s="121">
        <v>332959592</v>
      </c>
      <c r="G41" s="61">
        <v>58.382346287834231</v>
      </c>
      <c r="H41" s="55">
        <v>4071</v>
      </c>
      <c r="I41" s="89"/>
      <c r="J41" s="2"/>
      <c r="K41" s="49"/>
      <c r="L41" s="30"/>
      <c r="M41" s="49"/>
      <c r="N41" s="49"/>
      <c r="O41" s="49"/>
    </row>
    <row r="42" spans="1:15">
      <c r="A42" s="135" t="s">
        <v>107</v>
      </c>
      <c r="B42" s="125" t="str">
        <f>Passengers!B37</f>
        <v>Broome - Perth</v>
      </c>
      <c r="C42" s="120">
        <v>360159</v>
      </c>
      <c r="D42" s="121">
        <v>603986643</v>
      </c>
      <c r="E42" s="121">
        <v>474054</v>
      </c>
      <c r="F42" s="121">
        <v>794988558</v>
      </c>
      <c r="G42" s="61">
        <v>75.974256097406624</v>
      </c>
      <c r="H42" s="55">
        <v>3071</v>
      </c>
      <c r="I42" s="89"/>
      <c r="J42" s="2"/>
      <c r="K42" s="49"/>
      <c r="L42" s="30"/>
      <c r="M42" s="49"/>
      <c r="N42" s="49"/>
      <c r="O42" s="49"/>
    </row>
    <row r="43" spans="1:15">
      <c r="A43" s="135" t="s">
        <v>108</v>
      </c>
      <c r="B43" s="125" t="str">
        <f>Passengers!B38</f>
        <v>Launceston - Sydney</v>
      </c>
      <c r="C43" s="120">
        <v>339522</v>
      </c>
      <c r="D43" s="121">
        <v>310323108</v>
      </c>
      <c r="E43" s="121">
        <v>416755</v>
      </c>
      <c r="F43" s="121">
        <v>380914070</v>
      </c>
      <c r="G43" s="61">
        <v>81.468008782138185</v>
      </c>
      <c r="H43" s="55">
        <v>2599</v>
      </c>
      <c r="I43" s="89"/>
      <c r="J43" s="2"/>
      <c r="K43" s="49"/>
      <c r="L43" s="30"/>
      <c r="M43" s="49"/>
      <c r="N43" s="49"/>
      <c r="O43" s="49"/>
    </row>
    <row r="44" spans="1:15">
      <c r="A44" s="135" t="s">
        <v>109</v>
      </c>
      <c r="B44" s="125" t="str">
        <f>Passengers!B39</f>
        <v>Brisbane - Darwin</v>
      </c>
      <c r="C44" s="120">
        <v>315742</v>
      </c>
      <c r="D44" s="121">
        <v>900496184</v>
      </c>
      <c r="E44" s="121">
        <v>379898</v>
      </c>
      <c r="F44" s="121">
        <v>1083469096</v>
      </c>
      <c r="G44" s="61">
        <v>83.112309093493522</v>
      </c>
      <c r="H44" s="55">
        <v>2713</v>
      </c>
      <c r="I44" s="89"/>
      <c r="J44" s="49"/>
      <c r="K44" s="49"/>
      <c r="L44" s="30"/>
      <c r="M44" s="49"/>
      <c r="N44" s="49"/>
      <c r="O44" s="49"/>
    </row>
    <row r="45" spans="1:15">
      <c r="A45" s="135" t="s">
        <v>110</v>
      </c>
      <c r="B45" s="125" t="str">
        <f>Passengers!B40</f>
        <v>Brisbane - Hobart</v>
      </c>
      <c r="C45" s="120">
        <v>292681</v>
      </c>
      <c r="D45" s="121">
        <v>524191671</v>
      </c>
      <c r="E45" s="121">
        <v>348838</v>
      </c>
      <c r="F45" s="121">
        <v>624768858</v>
      </c>
      <c r="G45" s="61">
        <v>83.901696489487961</v>
      </c>
      <c r="H45" s="55">
        <v>2219</v>
      </c>
      <c r="I45" s="89"/>
      <c r="J45" s="49"/>
      <c r="K45" s="49"/>
      <c r="L45" s="30"/>
      <c r="M45" s="49"/>
      <c r="N45" s="49"/>
      <c r="O45" s="49"/>
    </row>
    <row r="46" spans="1:15">
      <c r="A46" s="135" t="s">
        <v>111</v>
      </c>
      <c r="B46" s="125" t="str">
        <f>Passengers!B41</f>
        <v>Darwin - Melbourne</v>
      </c>
      <c r="C46" s="120">
        <v>284689</v>
      </c>
      <c r="D46" s="121">
        <v>891361259</v>
      </c>
      <c r="E46" s="121">
        <v>340867</v>
      </c>
      <c r="F46" s="121">
        <v>1067254577</v>
      </c>
      <c r="G46" s="61">
        <v>83.51908515638064</v>
      </c>
      <c r="H46" s="55">
        <v>2121</v>
      </c>
      <c r="I46" s="89"/>
      <c r="J46" s="49"/>
      <c r="K46" s="49"/>
      <c r="L46" s="30"/>
      <c r="M46" s="49"/>
      <c r="N46" s="49"/>
      <c r="O46" s="49"/>
    </row>
    <row r="47" spans="1:15">
      <c r="A47" s="135" t="s">
        <v>112</v>
      </c>
      <c r="B47" s="125" t="str">
        <f>Passengers!B42</f>
        <v>Adelaide - Gold Coast</v>
      </c>
      <c r="C47" s="120">
        <v>272698</v>
      </c>
      <c r="D47" s="121">
        <v>438225686</v>
      </c>
      <c r="E47" s="121">
        <v>309461</v>
      </c>
      <c r="F47" s="121">
        <v>497303827</v>
      </c>
      <c r="G47" s="61">
        <v>88.120312414165269</v>
      </c>
      <c r="H47" s="55">
        <v>1602</v>
      </c>
      <c r="I47" s="89"/>
      <c r="J47" s="49"/>
      <c r="K47" s="49"/>
      <c r="L47" s="30"/>
      <c r="M47" s="49"/>
      <c r="N47" s="49"/>
      <c r="O47" s="49"/>
    </row>
    <row r="48" spans="1:15">
      <c r="A48" s="135" t="s">
        <v>113</v>
      </c>
      <c r="B48" s="125" t="str">
        <f>Passengers!B43</f>
        <v>Brisbane - Proserpine</v>
      </c>
      <c r="C48" s="120">
        <v>270835</v>
      </c>
      <c r="D48" s="121">
        <v>242397325</v>
      </c>
      <c r="E48" s="121">
        <v>324483</v>
      </c>
      <c r="F48" s="121">
        <v>290412285</v>
      </c>
      <c r="G48" s="61">
        <v>83.466622288378744</v>
      </c>
      <c r="H48" s="55">
        <v>2151</v>
      </c>
      <c r="I48" s="95"/>
      <c r="J48" s="49"/>
      <c r="K48" s="49"/>
      <c r="L48" s="54"/>
      <c r="M48" s="49"/>
      <c r="N48" s="49"/>
      <c r="O48" s="49"/>
    </row>
    <row r="49" spans="1:15">
      <c r="A49" s="135" t="s">
        <v>114</v>
      </c>
      <c r="B49" s="125" t="str">
        <f>Passengers!B44</f>
        <v>Hamilton Island - Sydney</v>
      </c>
      <c r="C49" s="120">
        <v>240907</v>
      </c>
      <c r="D49" s="121">
        <v>367624082</v>
      </c>
      <c r="E49" s="121">
        <v>331232</v>
      </c>
      <c r="F49" s="121">
        <v>505460032</v>
      </c>
      <c r="G49" s="61">
        <v>72.730593662448072</v>
      </c>
      <c r="H49" s="55">
        <v>1876</v>
      </c>
      <c r="I49" s="89"/>
      <c r="J49" s="49"/>
      <c r="K49" s="49"/>
      <c r="L49" s="54"/>
      <c r="M49" s="49"/>
      <c r="N49" s="49"/>
      <c r="O49" s="49"/>
    </row>
    <row r="50" spans="1:15">
      <c r="A50" s="135" t="s">
        <v>115</v>
      </c>
      <c r="B50" s="125" t="str">
        <f>Passengers!B45</f>
        <v>Brisbane - Gladstone</v>
      </c>
      <c r="C50" s="120">
        <v>219601</v>
      </c>
      <c r="D50" s="121">
        <v>95306834</v>
      </c>
      <c r="E50" s="121">
        <v>334529</v>
      </c>
      <c r="F50" s="121">
        <v>145185586</v>
      </c>
      <c r="G50" s="61">
        <v>65.644831987660268</v>
      </c>
      <c r="H50" s="55">
        <v>4072</v>
      </c>
      <c r="I50" s="89"/>
      <c r="J50" s="49"/>
      <c r="K50" s="49"/>
      <c r="M50" s="49"/>
      <c r="N50" s="49"/>
      <c r="O50" s="49"/>
    </row>
    <row r="51" spans="1:15">
      <c r="A51" s="135" t="s">
        <v>116</v>
      </c>
      <c r="B51" s="125" t="str">
        <f>Passengers!B46</f>
        <v>Coffs Harbour - Sydney</v>
      </c>
      <c r="C51" s="120">
        <v>208624</v>
      </c>
      <c r="D51" s="121">
        <v>92420432</v>
      </c>
      <c r="E51" s="121">
        <v>270944</v>
      </c>
      <c r="F51" s="121">
        <v>120028192</v>
      </c>
      <c r="G51" s="61">
        <v>76.998937049722443</v>
      </c>
      <c r="H51" s="55">
        <v>4808</v>
      </c>
      <c r="I51" s="88"/>
      <c r="J51" s="49"/>
      <c r="K51" s="49"/>
      <c r="M51" s="49"/>
      <c r="N51" s="49"/>
      <c r="O51" s="49"/>
    </row>
    <row r="52" spans="1:15">
      <c r="A52" s="135" t="s">
        <v>117</v>
      </c>
      <c r="B52" s="125" t="str">
        <f>Passengers!B47</f>
        <v>Adelaide - Canberra</v>
      </c>
      <c r="C52" s="120">
        <v>187359</v>
      </c>
      <c r="D52" s="121">
        <v>182112948</v>
      </c>
      <c r="E52" s="121">
        <v>275884</v>
      </c>
      <c r="F52" s="121">
        <v>268159248</v>
      </c>
      <c r="G52" s="61">
        <v>67.912238477041072</v>
      </c>
      <c r="H52" s="55">
        <v>2556</v>
      </c>
      <c r="I52"/>
      <c r="J52" s="49"/>
      <c r="K52" s="52"/>
      <c r="M52" s="49"/>
      <c r="N52" s="49"/>
      <c r="O52" s="49"/>
    </row>
    <row r="53" spans="1:15">
      <c r="A53" s="135" t="s">
        <v>118</v>
      </c>
      <c r="B53" s="125" t="str">
        <f>Passengers!B48</f>
        <v>Canberra - Gold Coast</v>
      </c>
      <c r="C53" s="120">
        <v>185689</v>
      </c>
      <c r="D53" s="121">
        <v>165634588</v>
      </c>
      <c r="E53" s="121">
        <v>217340</v>
      </c>
      <c r="F53" s="121">
        <v>193867280</v>
      </c>
      <c r="G53" s="61">
        <v>85.437103156344889</v>
      </c>
      <c r="H53" s="55">
        <v>1217</v>
      </c>
      <c r="I53" s="95"/>
      <c r="J53" s="49"/>
      <c r="K53" s="52"/>
      <c r="M53" s="49"/>
      <c r="N53" s="49"/>
      <c r="O53" s="49"/>
    </row>
    <row r="54" spans="1:15">
      <c r="A54" s="135" t="s">
        <v>119</v>
      </c>
      <c r="B54" s="125" t="str">
        <f>Passengers!B49</f>
        <v>Brisbane - Emerald</v>
      </c>
      <c r="C54" s="120">
        <v>184521</v>
      </c>
      <c r="D54" s="121">
        <v>120492213</v>
      </c>
      <c r="E54" s="121">
        <v>267776</v>
      </c>
      <c r="F54" s="121">
        <v>174857728</v>
      </c>
      <c r="G54" s="61">
        <v>68.908714746653914</v>
      </c>
      <c r="H54" s="55">
        <v>3986</v>
      </c>
      <c r="I54" s="95"/>
      <c r="J54" s="49"/>
      <c r="K54" s="52"/>
      <c r="M54" s="49"/>
      <c r="N54" s="49"/>
      <c r="O54" s="49"/>
    </row>
    <row r="55" spans="1:15">
      <c r="A55" s="135" t="s">
        <v>120</v>
      </c>
      <c r="B55" s="125" t="str">
        <f>Passengers!B50</f>
        <v>Dubbo - Sydney</v>
      </c>
      <c r="C55" s="120">
        <v>177908</v>
      </c>
      <c r="D55" s="121">
        <v>55151480</v>
      </c>
      <c r="E55" s="121">
        <v>279890</v>
      </c>
      <c r="F55" s="121">
        <v>86765900</v>
      </c>
      <c r="G55" s="61">
        <v>63.563542820393728</v>
      </c>
      <c r="H55" s="55">
        <v>5264</v>
      </c>
      <c r="J55" s="49"/>
      <c r="K55" s="52"/>
      <c r="M55" s="49"/>
      <c r="N55" s="49"/>
      <c r="O55" s="49"/>
    </row>
    <row r="56" spans="1:15">
      <c r="A56" s="135" t="s">
        <v>121</v>
      </c>
      <c r="B56" s="125" t="str">
        <f>Passengers!B51</f>
        <v>Melbourne - Mildura</v>
      </c>
      <c r="C56" s="120">
        <v>174317</v>
      </c>
      <c r="D56" s="121">
        <v>79662869</v>
      </c>
      <c r="E56" s="121">
        <v>240541</v>
      </c>
      <c r="F56" s="121">
        <v>109927237</v>
      </c>
      <c r="G56" s="61">
        <v>72.468726745128691</v>
      </c>
      <c r="H56" s="55">
        <v>5033</v>
      </c>
      <c r="J56" s="49"/>
      <c r="K56" s="52"/>
      <c r="M56" s="49"/>
      <c r="N56" s="49"/>
      <c r="O56" s="49"/>
    </row>
    <row r="57" spans="1:15">
      <c r="A57" s="135" t="s">
        <v>122</v>
      </c>
      <c r="B57" s="125" t="str">
        <f>Passengers!B52</f>
        <v>Darwin - Perth</v>
      </c>
      <c r="C57" s="120">
        <v>173900</v>
      </c>
      <c r="D57" s="121">
        <v>461008900</v>
      </c>
      <c r="E57" s="121">
        <v>238509</v>
      </c>
      <c r="F57" s="121">
        <v>632287359</v>
      </c>
      <c r="G57" s="61">
        <v>72.911294751980009</v>
      </c>
      <c r="H57" s="55">
        <v>1389</v>
      </c>
      <c r="J57" s="49"/>
      <c r="K57" s="52"/>
      <c r="M57" s="49"/>
      <c r="N57" s="49"/>
      <c r="O57" s="49"/>
    </row>
    <row r="58" spans="1:15">
      <c r="A58" s="135" t="s">
        <v>123</v>
      </c>
      <c r="B58" s="125" t="str">
        <f>Passengers!B53</f>
        <v>Adelaide - Port Lincoln</v>
      </c>
      <c r="C58" s="120">
        <v>171667</v>
      </c>
      <c r="D58" s="121">
        <v>42230082</v>
      </c>
      <c r="E58" s="121">
        <v>269768</v>
      </c>
      <c r="F58" s="121">
        <v>66362928</v>
      </c>
      <c r="G58" s="61">
        <v>63.635049375759912</v>
      </c>
      <c r="H58" s="55">
        <v>6562</v>
      </c>
      <c r="J58" s="49"/>
      <c r="K58" s="52"/>
      <c r="M58" s="49"/>
      <c r="N58" s="49"/>
      <c r="O58" s="49"/>
    </row>
    <row r="59" spans="1:15">
      <c r="A59" s="135" t="s">
        <v>124</v>
      </c>
      <c r="B59" s="125" t="str">
        <f>Passengers!B54</f>
        <v>Port Macquarie - Sydney</v>
      </c>
      <c r="C59" s="120">
        <v>167434</v>
      </c>
      <c r="D59" s="121">
        <v>53746314</v>
      </c>
      <c r="E59" s="121">
        <v>247250</v>
      </c>
      <c r="F59" s="121">
        <v>79367250</v>
      </c>
      <c r="G59" s="61">
        <v>67.718503538928204</v>
      </c>
      <c r="H59" s="55">
        <v>4235</v>
      </c>
      <c r="J59" s="49"/>
      <c r="K59" s="52"/>
      <c r="M59" s="49"/>
      <c r="N59" s="49"/>
      <c r="O59" s="49"/>
    </row>
    <row r="60" spans="1:15">
      <c r="A60" s="135" t="s">
        <v>125</v>
      </c>
      <c r="B60" s="125" t="str">
        <f>Passengers!B55</f>
        <v>Albury - Sydney</v>
      </c>
      <c r="C60" s="120">
        <v>165092</v>
      </c>
      <c r="D60" s="121">
        <v>74621584</v>
      </c>
      <c r="E60" s="121">
        <v>238588</v>
      </c>
      <c r="F60" s="121">
        <v>107841776</v>
      </c>
      <c r="G60" s="61">
        <v>69.19543313159086</v>
      </c>
      <c r="H60" s="55">
        <v>4420</v>
      </c>
      <c r="J60" s="49"/>
      <c r="K60" s="52"/>
      <c r="M60" s="49"/>
      <c r="N60" s="49"/>
      <c r="O60" s="49"/>
    </row>
    <row r="61" spans="1:15">
      <c r="A61" s="135" t="s">
        <v>126</v>
      </c>
      <c r="B61" s="125" t="str">
        <f>Passengers!B56</f>
        <v>Brisbane - Hamilton Island</v>
      </c>
      <c r="C61" s="120">
        <v>162447</v>
      </c>
      <c r="D61" s="121">
        <v>144252936</v>
      </c>
      <c r="E61" s="121">
        <v>231424</v>
      </c>
      <c r="F61" s="121">
        <v>205504512</v>
      </c>
      <c r="G61" s="61">
        <v>70.194534706858406</v>
      </c>
      <c r="H61" s="55">
        <v>1472</v>
      </c>
      <c r="J61" s="49"/>
      <c r="K61" s="52"/>
      <c r="M61" s="49"/>
      <c r="N61" s="49"/>
      <c r="O61" s="49"/>
    </row>
    <row r="62" spans="1:15">
      <c r="A62" s="135" t="s">
        <v>141</v>
      </c>
      <c r="B62" s="125" t="str">
        <f>Passengers!B57</f>
        <v>Sydney - Wagga Wagga</v>
      </c>
      <c r="C62" s="120">
        <v>157144</v>
      </c>
      <c r="D62" s="121">
        <v>57671848</v>
      </c>
      <c r="E62" s="121">
        <v>248817</v>
      </c>
      <c r="F62" s="121">
        <v>91315839</v>
      </c>
      <c r="G62" s="61">
        <v>63.156456351455084</v>
      </c>
      <c r="H62" s="55">
        <v>4472</v>
      </c>
      <c r="J62" s="49"/>
      <c r="K62" s="52"/>
      <c r="M62" s="49"/>
      <c r="N62" s="49"/>
      <c r="O62" s="49"/>
    </row>
    <row r="63" spans="1:15">
      <c r="A63" s="135" t="s">
        <v>142</v>
      </c>
      <c r="B63" s="125" t="str">
        <f>Passengers!B58</f>
        <v>Brisbane - Launceston</v>
      </c>
      <c r="C63" s="120">
        <v>148661</v>
      </c>
      <c r="D63" s="121">
        <v>247371904</v>
      </c>
      <c r="E63" s="121">
        <v>179168</v>
      </c>
      <c r="F63" s="121">
        <v>298135552</v>
      </c>
      <c r="G63" s="61">
        <v>82.972963922128955</v>
      </c>
      <c r="H63" s="55">
        <v>1048</v>
      </c>
      <c r="J63" s="49"/>
      <c r="K63" s="52"/>
      <c r="M63" s="49"/>
      <c r="N63" s="49"/>
      <c r="O63" s="49"/>
    </row>
    <row r="64" spans="1:15">
      <c r="A64" s="135" t="s">
        <v>143</v>
      </c>
      <c r="B64" s="125" t="str">
        <f>Passengers!B59</f>
        <v>Brisbane - Mount Isa</v>
      </c>
      <c r="C64" s="120">
        <v>142999</v>
      </c>
      <c r="D64" s="121">
        <v>224937427</v>
      </c>
      <c r="E64" s="121">
        <v>235687</v>
      </c>
      <c r="F64" s="121">
        <v>370735651</v>
      </c>
      <c r="G64" s="61">
        <v>60.673265814406399</v>
      </c>
      <c r="H64" s="55">
        <v>2043</v>
      </c>
      <c r="I64" s="218"/>
      <c r="J64" s="49"/>
      <c r="K64" s="52"/>
      <c r="M64" s="49"/>
      <c r="N64" s="49"/>
      <c r="O64" s="49"/>
    </row>
    <row r="65" spans="1:15">
      <c r="A65" s="135" t="s">
        <v>153</v>
      </c>
      <c r="B65" s="125" t="str">
        <f>Passengers!B60</f>
        <v>Brisbane - Bundaberg</v>
      </c>
      <c r="C65" s="120">
        <v>136073</v>
      </c>
      <c r="D65" s="121">
        <v>39052951</v>
      </c>
      <c r="E65" s="121">
        <v>212055</v>
      </c>
      <c r="F65" s="121">
        <v>60859785</v>
      </c>
      <c r="G65" s="61">
        <v>64.168729810662327</v>
      </c>
      <c r="H65" s="55">
        <v>3435</v>
      </c>
      <c r="I65" s="218"/>
      <c r="J65" s="49"/>
      <c r="K65" s="52"/>
      <c r="M65" s="49"/>
      <c r="N65" s="49"/>
      <c r="O65" s="49"/>
    </row>
    <row r="66" spans="1:15">
      <c r="A66" s="135" t="s">
        <v>154</v>
      </c>
      <c r="B66" s="125" t="str">
        <f>Passengers!B61</f>
        <v>Devonport - Melbourne</v>
      </c>
      <c r="C66" s="120">
        <v>121530</v>
      </c>
      <c r="D66" s="121">
        <v>50070360</v>
      </c>
      <c r="E66" s="121">
        <v>171048</v>
      </c>
      <c r="F66" s="121">
        <v>70471776</v>
      </c>
      <c r="G66" s="61">
        <v>71.050231513960995</v>
      </c>
      <c r="H66" s="55">
        <v>3736</v>
      </c>
      <c r="I66" s="218"/>
      <c r="J66" s="49"/>
      <c r="K66" s="52"/>
      <c r="M66" s="49"/>
      <c r="N66" s="49"/>
      <c r="O66" s="49"/>
    </row>
    <row r="67" spans="1:15">
      <c r="A67" s="135" t="s">
        <v>155</v>
      </c>
      <c r="B67" s="125" t="str">
        <f>Passengers!B62</f>
        <v>Adelaide - Alice Springs</v>
      </c>
      <c r="C67" s="120">
        <v>113003</v>
      </c>
      <c r="D67" s="121">
        <v>148711948</v>
      </c>
      <c r="E67" s="121">
        <v>163784</v>
      </c>
      <c r="F67" s="121">
        <v>215539744</v>
      </c>
      <c r="G67" s="61">
        <v>68.995139940409317</v>
      </c>
      <c r="H67" s="55">
        <v>1929</v>
      </c>
      <c r="I67" s="218"/>
      <c r="J67" s="49"/>
      <c r="K67" s="52"/>
      <c r="M67" s="49"/>
      <c r="N67" s="49"/>
      <c r="O67" s="49"/>
    </row>
    <row r="68" spans="1:15">
      <c r="A68" s="135" t="s">
        <v>156</v>
      </c>
      <c r="B68" s="125" t="str">
        <f>Passengers!B63</f>
        <v>Brisbane - Moranbah</v>
      </c>
      <c r="C68" s="120">
        <v>111011</v>
      </c>
      <c r="D68" s="121">
        <v>86588580</v>
      </c>
      <c r="E68" s="121">
        <v>196968</v>
      </c>
      <c r="F68" s="121">
        <v>153635040</v>
      </c>
      <c r="G68" s="61">
        <v>56.359916331586859</v>
      </c>
      <c r="H68" s="55">
        <v>2620</v>
      </c>
      <c r="I68" s="218"/>
      <c r="J68" s="49"/>
      <c r="K68" s="52"/>
      <c r="M68" s="49"/>
      <c r="N68" s="49"/>
      <c r="O68" s="49"/>
    </row>
    <row r="69" spans="1:15">
      <c r="A69" s="135" t="s">
        <v>164</v>
      </c>
      <c r="B69" s="125" t="str">
        <f>Passengers!B64</f>
        <v>Geraldton - Perth</v>
      </c>
      <c r="C69" s="120">
        <v>104684</v>
      </c>
      <c r="D69" s="121">
        <v>38733080</v>
      </c>
      <c r="E69" s="121">
        <v>218369</v>
      </c>
      <c r="F69" s="121">
        <v>80796530</v>
      </c>
      <c r="G69" s="61">
        <v>47.939038966153618</v>
      </c>
      <c r="H69" s="55">
        <v>2307</v>
      </c>
      <c r="I69" s="218"/>
      <c r="J69" s="49"/>
      <c r="K69" s="52"/>
      <c r="M69" s="49"/>
      <c r="N69" s="49"/>
      <c r="O69" s="49"/>
    </row>
    <row r="70" spans="1:15">
      <c r="B70" s="125"/>
      <c r="C70" s="120"/>
      <c r="D70" s="121"/>
      <c r="E70" s="121"/>
      <c r="F70" s="121"/>
      <c r="G70" s="61"/>
      <c r="H70" s="55"/>
      <c r="I70" s="218"/>
      <c r="J70" s="49"/>
      <c r="K70" s="52"/>
      <c r="M70" s="49"/>
      <c r="N70" s="49"/>
      <c r="O70" s="49"/>
    </row>
    <row r="71" spans="1:15">
      <c r="B71" s="125"/>
      <c r="C71" s="120"/>
      <c r="D71" s="121"/>
      <c r="E71" s="121"/>
      <c r="F71" s="121"/>
      <c r="G71" s="61"/>
      <c r="H71" s="55"/>
      <c r="I71" s="218"/>
      <c r="J71" s="49"/>
      <c r="K71" s="52"/>
      <c r="M71" s="49"/>
      <c r="N71" s="49"/>
      <c r="O71" s="49"/>
    </row>
    <row r="72" spans="1:15">
      <c r="B72" s="161"/>
      <c r="C72" s="166"/>
      <c r="D72" s="166"/>
      <c r="E72" s="166"/>
      <c r="F72" s="166"/>
      <c r="G72" s="166"/>
      <c r="H72" s="166"/>
      <c r="J72" s="49"/>
      <c r="K72" s="52"/>
    </row>
    <row r="73" spans="1:15" ht="12.75" customHeight="1">
      <c r="B73" s="162" t="s">
        <v>11</v>
      </c>
      <c r="C73" s="169">
        <v>51399122</v>
      </c>
      <c r="D73" s="169">
        <v>61039269308</v>
      </c>
      <c r="E73" s="169">
        <v>64158926</v>
      </c>
      <c r="F73" s="169">
        <v>74886557187</v>
      </c>
      <c r="G73" s="165">
        <v>81.508980517796019</v>
      </c>
      <c r="H73" s="206">
        <v>423319</v>
      </c>
      <c r="I73" s="142"/>
      <c r="J73" s="2"/>
      <c r="K73" s="52"/>
    </row>
    <row r="74" spans="1:15" ht="12.75" customHeight="1">
      <c r="B74" s="161"/>
      <c r="C74" s="166"/>
      <c r="D74" s="166"/>
      <c r="E74" s="166"/>
      <c r="F74" s="166"/>
      <c r="G74" s="167"/>
      <c r="H74" s="166"/>
      <c r="J74" s="2"/>
      <c r="K74" s="49"/>
    </row>
    <row r="75" spans="1:15" ht="14.25" customHeight="1">
      <c r="B75" s="162" t="s">
        <v>12</v>
      </c>
      <c r="C75" s="169">
        <v>7228810</v>
      </c>
      <c r="D75" s="169">
        <v>8937434332</v>
      </c>
      <c r="E75" s="169">
        <v>10573325</v>
      </c>
      <c r="F75" s="169">
        <v>12029657282</v>
      </c>
      <c r="G75" s="165">
        <v>74.295003776816657</v>
      </c>
      <c r="H75" s="164">
        <v>194127</v>
      </c>
      <c r="I75" s="143"/>
      <c r="J75" s="2"/>
      <c r="K75" s="49"/>
    </row>
    <row r="76" spans="1:15">
      <c r="B76" s="163" t="s">
        <v>130</v>
      </c>
      <c r="C76" s="123">
        <v>58627932</v>
      </c>
      <c r="D76" s="169">
        <v>69976703640</v>
      </c>
      <c r="E76" s="169">
        <v>74732251</v>
      </c>
      <c r="F76" s="169">
        <v>86916214469</v>
      </c>
      <c r="G76" s="168">
        <v>80.510528521646862</v>
      </c>
      <c r="H76" s="123">
        <v>617446</v>
      </c>
      <c r="J76" s="2"/>
      <c r="K76" s="49"/>
    </row>
    <row r="77" spans="1:15" ht="12" customHeight="1">
      <c r="A77" s="135" t="s">
        <v>13</v>
      </c>
      <c r="B77" s="219" t="s">
        <v>144</v>
      </c>
      <c r="E77" s="35"/>
      <c r="F77" s="35"/>
      <c r="G77" s="36"/>
      <c r="H77" s="35"/>
      <c r="J77" s="2"/>
    </row>
    <row r="78" spans="1:15" ht="12" customHeight="1">
      <c r="B78" s="55" t="s">
        <v>145</v>
      </c>
      <c r="C78" s="9"/>
      <c r="D78" s="9"/>
      <c r="E78" s="35"/>
      <c r="F78" s="35"/>
      <c r="G78" s="36"/>
      <c r="H78" s="35"/>
      <c r="J78" s="2"/>
    </row>
    <row r="79" spans="1:15" ht="12" customHeight="1">
      <c r="B79" s="195" t="s">
        <v>147</v>
      </c>
      <c r="C79" s="9"/>
      <c r="D79" s="9"/>
      <c r="E79" s="35"/>
      <c r="F79" s="35"/>
      <c r="G79" s="36"/>
      <c r="H79" s="35"/>
      <c r="J79" s="2"/>
    </row>
    <row r="80" spans="1:15" ht="12" customHeight="1">
      <c r="B80" s="195" t="s">
        <v>146</v>
      </c>
      <c r="C80" s="35"/>
      <c r="D80" s="35"/>
      <c r="E80" s="35"/>
      <c r="F80" s="35"/>
      <c r="G80" s="36"/>
      <c r="H80" s="35"/>
      <c r="J80" s="2"/>
    </row>
    <row r="81" spans="1:18" ht="12" customHeight="1">
      <c r="A81" s="135" t="s">
        <v>8</v>
      </c>
      <c r="B81" s="2" t="s">
        <v>14</v>
      </c>
      <c r="C81" s="35"/>
      <c r="D81" s="35"/>
      <c r="E81" s="35"/>
      <c r="F81" s="35"/>
      <c r="G81" s="36"/>
      <c r="H81" s="35"/>
      <c r="J81" s="2"/>
    </row>
    <row r="82" spans="1:18" ht="12" customHeight="1">
      <c r="B82" s="2" t="s">
        <v>15</v>
      </c>
      <c r="C82" s="35"/>
      <c r="D82" s="35"/>
      <c r="E82" s="35"/>
      <c r="F82" s="35"/>
      <c r="G82" s="36"/>
      <c r="H82" s="35"/>
      <c r="J82" s="2"/>
    </row>
    <row r="83" spans="1:18" ht="12" customHeight="1">
      <c r="A83" s="195"/>
      <c r="B83" s="195"/>
      <c r="C83" s="142"/>
      <c r="D83" s="142"/>
      <c r="E83" s="139"/>
      <c r="F83" s="17"/>
    </row>
    <row r="84" spans="1:18" ht="12" customHeight="1">
      <c r="B84" s="195"/>
      <c r="C84" s="142"/>
      <c r="D84" s="142"/>
      <c r="E84" s="139"/>
      <c r="F84" s="106"/>
      <c r="G84" s="61"/>
      <c r="H84" s="55"/>
    </row>
    <row r="85" spans="1:18" ht="12" customHeight="1">
      <c r="C85" s="142"/>
      <c r="D85" s="142"/>
      <c r="E85" s="139"/>
      <c r="F85" s="107"/>
      <c r="G85" s="61"/>
    </row>
    <row r="86" spans="1:18">
      <c r="C86" s="142"/>
      <c r="D86" s="9"/>
      <c r="E86" s="10"/>
      <c r="F86" s="10"/>
      <c r="G86" s="10"/>
      <c r="H86" s="10"/>
      <c r="I86" s="10"/>
      <c r="J86" s="10"/>
      <c r="M86" s="9"/>
      <c r="N86" s="9"/>
      <c r="O86" s="9"/>
      <c r="P86" s="9"/>
      <c r="Q86" s="9"/>
      <c r="R86" s="9"/>
    </row>
    <row r="87" spans="1:18">
      <c r="C87" s="142"/>
      <c r="D87" s="142"/>
      <c r="E87" s="139"/>
      <c r="F87" s="16"/>
      <c r="G87" s="11"/>
    </row>
    <row r="88" spans="1:18">
      <c r="C88" s="142"/>
      <c r="D88" s="142"/>
      <c r="E88" s="139"/>
      <c r="F88" s="16"/>
    </row>
    <row r="89" spans="1:18">
      <c r="B89" s="140"/>
      <c r="C89" s="139"/>
      <c r="D89" s="139"/>
      <c r="E89" s="139"/>
    </row>
    <row r="90" spans="1:18">
      <c r="B90" s="2"/>
      <c r="C90" s="35"/>
      <c r="D90" s="35"/>
      <c r="E90" s="139"/>
    </row>
    <row r="91" spans="1:18">
      <c r="A91" s="170"/>
      <c r="B91" s="2"/>
      <c r="C91" s="35"/>
      <c r="D91" s="35"/>
      <c r="E91" s="35"/>
      <c r="F91" s="35"/>
    </row>
    <row r="92" spans="1:18">
      <c r="A92" s="170"/>
      <c r="B92" s="2"/>
      <c r="C92" s="35"/>
      <c r="D92" s="35"/>
      <c r="E92" s="35"/>
      <c r="F92" s="35"/>
    </row>
    <row r="93" spans="1:18">
      <c r="A93" s="170"/>
      <c r="B93" s="171"/>
      <c r="C93" s="171"/>
      <c r="D93" s="171"/>
      <c r="E93" s="35"/>
      <c r="F93" s="35"/>
    </row>
    <row r="94" spans="1:18">
      <c r="A94" s="2"/>
      <c r="B94" s="2"/>
      <c r="C94" s="35"/>
      <c r="D94" s="35"/>
      <c r="E94" s="35"/>
      <c r="F94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112"/>
  <sheetViews>
    <sheetView zoomScaleNormal="100" workbookViewId="0"/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99" t="s">
        <v>64</v>
      </c>
      <c r="B1" s="94"/>
      <c r="C1" s="94"/>
      <c r="D1" s="88"/>
      <c r="E1" s="106"/>
      <c r="F1" s="93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8"/>
      <c r="B2" s="88"/>
      <c r="C2" s="88"/>
      <c r="D2" s="88"/>
      <c r="E2" s="106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76"/>
      <c r="B3" s="177" t="s">
        <v>16</v>
      </c>
      <c r="C3" s="198" t="s">
        <v>157</v>
      </c>
      <c r="D3" s="198" t="s">
        <v>162</v>
      </c>
      <c r="E3" s="175" t="s">
        <v>17</v>
      </c>
      <c r="F3" s="90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35">
        <v>1</v>
      </c>
      <c r="B4" s="136" t="s">
        <v>19</v>
      </c>
      <c r="C4" s="110">
        <v>7314040</v>
      </c>
      <c r="D4" s="110">
        <v>7919977</v>
      </c>
      <c r="E4" s="141">
        <v>8.2845732317570047</v>
      </c>
      <c r="F4" s="89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35">
        <v>2</v>
      </c>
      <c r="B5" s="136" t="s">
        <v>20</v>
      </c>
      <c r="C5" s="110">
        <v>4043659</v>
      </c>
      <c r="D5" s="110">
        <v>4325094</v>
      </c>
      <c r="E5" s="141">
        <v>6.9599093296442653</v>
      </c>
      <c r="F5" s="89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35">
        <v>3</v>
      </c>
      <c r="B6" s="136" t="s">
        <v>21</v>
      </c>
      <c r="C6" s="110">
        <v>3124330</v>
      </c>
      <c r="D6" s="110">
        <v>3389932</v>
      </c>
      <c r="E6" s="141">
        <v>8.5010866329741095</v>
      </c>
      <c r="F6" s="89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35">
        <v>4</v>
      </c>
      <c r="B7" s="136" t="s">
        <v>22</v>
      </c>
      <c r="C7" s="110">
        <v>2407946</v>
      </c>
      <c r="D7" s="110">
        <v>2518621</v>
      </c>
      <c r="E7" s="141">
        <v>4.5962409456026005</v>
      </c>
      <c r="F7" s="89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35">
        <v>5</v>
      </c>
      <c r="B8" s="136" t="s">
        <v>23</v>
      </c>
      <c r="C8" s="110">
        <v>2206797</v>
      </c>
      <c r="D8" s="110">
        <v>2331966</v>
      </c>
      <c r="E8" s="141">
        <v>5.6719761718001251</v>
      </c>
      <c r="F8" s="89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35">
        <v>6</v>
      </c>
      <c r="B9" s="136" t="s">
        <v>26</v>
      </c>
      <c r="C9" s="110">
        <v>2240759</v>
      </c>
      <c r="D9" s="110">
        <v>2236221</v>
      </c>
      <c r="E9" s="141">
        <v>-0.20252066375723585</v>
      </c>
      <c r="F9" s="89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35">
        <v>7</v>
      </c>
      <c r="B10" s="136" t="s">
        <v>24</v>
      </c>
      <c r="C10" s="110">
        <v>1813636</v>
      </c>
      <c r="D10" s="110">
        <v>1976870</v>
      </c>
      <c r="E10" s="141">
        <v>9.0003727319043083</v>
      </c>
      <c r="F10" s="89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35">
        <v>8</v>
      </c>
      <c r="B11" s="136" t="s">
        <v>25</v>
      </c>
      <c r="C11" s="110">
        <v>1604829</v>
      </c>
      <c r="D11" s="110">
        <v>1844028</v>
      </c>
      <c r="E11" s="141">
        <v>14.90495249026532</v>
      </c>
      <c r="F11" s="89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35">
        <v>9</v>
      </c>
      <c r="B12" s="136" t="s">
        <v>27</v>
      </c>
      <c r="C12" s="110">
        <v>1496806</v>
      </c>
      <c r="D12" s="110">
        <v>1610572</v>
      </c>
      <c r="E12" s="141">
        <v>7.6005841772414051</v>
      </c>
      <c r="F12" s="89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35">
        <v>10</v>
      </c>
      <c r="B13" s="136" t="s">
        <v>29</v>
      </c>
      <c r="C13" s="110">
        <v>1233617</v>
      </c>
      <c r="D13" s="110">
        <v>1337223</v>
      </c>
      <c r="E13" s="141">
        <v>8.3985548188781447</v>
      </c>
      <c r="F13" s="89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35">
        <v>11</v>
      </c>
      <c r="B14" s="136" t="s">
        <v>28</v>
      </c>
      <c r="C14" s="110">
        <v>1213427</v>
      </c>
      <c r="D14" s="110">
        <v>1279306</v>
      </c>
      <c r="E14" s="141">
        <v>5.4291687921893939</v>
      </c>
      <c r="F14" s="89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35">
        <v>12</v>
      </c>
      <c r="B15" s="136" t="s">
        <v>38</v>
      </c>
      <c r="C15" s="110">
        <v>982474</v>
      </c>
      <c r="D15" s="110">
        <v>1034437</v>
      </c>
      <c r="E15" s="141">
        <v>5.2889949250565405</v>
      </c>
      <c r="F15" s="89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35">
        <v>13</v>
      </c>
      <c r="B16" s="136" t="s">
        <v>31</v>
      </c>
      <c r="C16" s="110">
        <v>968319</v>
      </c>
      <c r="D16" s="110">
        <v>1020131</v>
      </c>
      <c r="E16" s="141">
        <v>5.3507160346951776</v>
      </c>
      <c r="F16" s="89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35">
        <v>14</v>
      </c>
      <c r="B17" s="136" t="s">
        <v>30</v>
      </c>
      <c r="C17" s="110">
        <v>884844</v>
      </c>
      <c r="D17" s="110">
        <v>910846</v>
      </c>
      <c r="E17" s="141">
        <v>2.938597086040025</v>
      </c>
      <c r="F17" s="89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35">
        <v>15</v>
      </c>
      <c r="B18" s="136" t="s">
        <v>32</v>
      </c>
      <c r="C18" s="110">
        <v>860000</v>
      </c>
      <c r="D18" s="110">
        <v>888853</v>
      </c>
      <c r="E18" s="141">
        <v>3.3550000000000004</v>
      </c>
      <c r="F18" s="89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35">
        <v>16</v>
      </c>
      <c r="B19" s="136" t="s">
        <v>37</v>
      </c>
      <c r="C19" s="110">
        <v>795312</v>
      </c>
      <c r="D19" s="110">
        <v>863727</v>
      </c>
      <c r="E19" s="141">
        <v>8.6022843865049179</v>
      </c>
      <c r="F19" s="89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35">
        <v>17</v>
      </c>
      <c r="B20" s="136" t="s">
        <v>34</v>
      </c>
      <c r="C20" s="110">
        <v>770314</v>
      </c>
      <c r="D20" s="110">
        <v>853126</v>
      </c>
      <c r="E20" s="141">
        <v>10.750421256786193</v>
      </c>
      <c r="F20" s="89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35">
        <v>18</v>
      </c>
      <c r="B21" s="136" t="s">
        <v>41</v>
      </c>
      <c r="C21" s="110">
        <v>803444</v>
      </c>
      <c r="D21" s="110">
        <v>821593</v>
      </c>
      <c r="E21" s="141">
        <v>2.258900433633209</v>
      </c>
      <c r="F21" s="89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35">
        <v>19</v>
      </c>
      <c r="B22" s="136" t="s">
        <v>69</v>
      </c>
      <c r="C22" s="110">
        <v>703698</v>
      </c>
      <c r="D22" s="110">
        <v>779286</v>
      </c>
      <c r="E22" s="141">
        <v>10.741539694584892</v>
      </c>
      <c r="F22" s="89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35">
        <v>20</v>
      </c>
      <c r="B23" s="136" t="s">
        <v>68</v>
      </c>
      <c r="C23" s="110">
        <v>737114</v>
      </c>
      <c r="D23" s="110">
        <v>772788</v>
      </c>
      <c r="E23" s="141">
        <v>4.8396855845907147</v>
      </c>
      <c r="F23" s="89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35">
        <v>21</v>
      </c>
      <c r="B24" s="136" t="s">
        <v>43</v>
      </c>
      <c r="C24" s="110">
        <v>708724</v>
      </c>
      <c r="D24" s="110">
        <v>765477</v>
      </c>
      <c r="E24" s="141">
        <v>8.00777171367133</v>
      </c>
      <c r="F24" s="89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35">
        <v>22</v>
      </c>
      <c r="B25" s="136" t="s">
        <v>35</v>
      </c>
      <c r="C25" s="110">
        <v>739175</v>
      </c>
      <c r="D25" s="110">
        <v>737194</v>
      </c>
      <c r="E25" s="141">
        <v>-0.26800148814556768</v>
      </c>
      <c r="F25" s="89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35">
        <v>23</v>
      </c>
      <c r="B26" s="136" t="s">
        <v>40</v>
      </c>
      <c r="C26" s="110">
        <v>633526</v>
      </c>
      <c r="D26" s="110">
        <v>673571</v>
      </c>
      <c r="E26" s="141">
        <v>6.3209718306746678</v>
      </c>
      <c r="F26" s="89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35">
        <v>24</v>
      </c>
      <c r="B27" s="136" t="s">
        <v>36</v>
      </c>
      <c r="C27" s="110">
        <v>630570</v>
      </c>
      <c r="D27" s="110">
        <v>630532</v>
      </c>
      <c r="E27" s="141">
        <v>-6.0262936708057793E-3</v>
      </c>
      <c r="F27" s="89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35">
        <v>25</v>
      </c>
      <c r="B28" s="136" t="s">
        <v>33</v>
      </c>
      <c r="C28" s="110">
        <v>594232</v>
      </c>
      <c r="D28" s="110">
        <v>618283</v>
      </c>
      <c r="E28" s="141">
        <v>4.0474090927449211</v>
      </c>
      <c r="F28" s="89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35">
        <v>26</v>
      </c>
      <c r="B29" s="136" t="s">
        <v>59</v>
      </c>
      <c r="C29" s="110">
        <v>529896</v>
      </c>
      <c r="D29" s="110">
        <v>572874</v>
      </c>
      <c r="E29" s="141">
        <v>8.1106481271796724</v>
      </c>
      <c r="F29" s="88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35">
        <v>27</v>
      </c>
      <c r="B30" s="136" t="s">
        <v>39</v>
      </c>
      <c r="C30" s="110">
        <v>481032</v>
      </c>
      <c r="D30" s="110">
        <v>537226</v>
      </c>
      <c r="E30" s="141">
        <v>11.681967104059606</v>
      </c>
      <c r="F30" s="95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35">
        <v>28</v>
      </c>
      <c r="B31" s="136" t="s">
        <v>47</v>
      </c>
      <c r="C31" s="110">
        <v>525651</v>
      </c>
      <c r="D31" s="110">
        <v>517546</v>
      </c>
      <c r="E31" s="141">
        <v>-1.5418975708217049</v>
      </c>
      <c r="F31" s="89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35">
        <v>29</v>
      </c>
      <c r="B32" s="136" t="s">
        <v>42</v>
      </c>
      <c r="C32" s="110">
        <v>492596</v>
      </c>
      <c r="D32" s="110">
        <v>499943</v>
      </c>
      <c r="E32" s="141">
        <v>1.4914859235560174</v>
      </c>
      <c r="F32" s="89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35">
        <v>30</v>
      </c>
      <c r="B33" s="136" t="s">
        <v>66</v>
      </c>
      <c r="C33" s="110">
        <v>475876</v>
      </c>
      <c r="D33" s="110">
        <v>472597</v>
      </c>
      <c r="E33" s="141">
        <v>-0.68904504534794786</v>
      </c>
      <c r="F33" s="89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35">
        <v>31</v>
      </c>
      <c r="B34" s="136" t="s">
        <v>137</v>
      </c>
      <c r="C34" s="110">
        <v>392707</v>
      </c>
      <c r="D34" s="110">
        <v>440107</v>
      </c>
      <c r="E34" s="141">
        <v>12.070067505799489</v>
      </c>
      <c r="F34" s="89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35">
        <v>32</v>
      </c>
      <c r="B35" s="136" t="s">
        <v>60</v>
      </c>
      <c r="C35" s="110">
        <v>364719</v>
      </c>
      <c r="D35" s="110">
        <v>371643</v>
      </c>
      <c r="E35" s="141">
        <v>1.8984478461500496</v>
      </c>
      <c r="F35" s="89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35">
        <v>33</v>
      </c>
      <c r="B36" s="136" t="s">
        <v>48</v>
      </c>
      <c r="C36" s="110">
        <v>338331</v>
      </c>
      <c r="D36" s="110">
        <v>361319</v>
      </c>
      <c r="E36" s="137">
        <v>6.7945296174456384</v>
      </c>
      <c r="F36" s="142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35">
        <v>34</v>
      </c>
      <c r="B37" s="136" t="s">
        <v>45</v>
      </c>
      <c r="C37" s="110">
        <v>368280</v>
      </c>
      <c r="D37" s="110">
        <v>360159</v>
      </c>
      <c r="E37" s="141">
        <v>-2.2051156728576085</v>
      </c>
      <c r="F37" s="143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35">
        <v>35</v>
      </c>
      <c r="B38" s="136" t="s">
        <v>51</v>
      </c>
      <c r="C38" s="110">
        <v>303863</v>
      </c>
      <c r="D38" s="110">
        <v>339522</v>
      </c>
      <c r="E38" s="141">
        <v>11.735222781319212</v>
      </c>
      <c r="F38" s="143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35">
        <v>36</v>
      </c>
      <c r="B39" s="136" t="s">
        <v>44</v>
      </c>
      <c r="C39" s="110">
        <v>323743</v>
      </c>
      <c r="D39" s="110">
        <v>315742</v>
      </c>
      <c r="E39" s="141">
        <v>-2.4714047871305325</v>
      </c>
      <c r="F39" s="143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35">
        <v>37</v>
      </c>
      <c r="B40" s="136" t="s">
        <v>127</v>
      </c>
      <c r="C40" s="110">
        <v>298979</v>
      </c>
      <c r="D40" s="110">
        <v>292681</v>
      </c>
      <c r="E40" s="137">
        <v>-2.1065024633837157</v>
      </c>
      <c r="F40" s="142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35">
        <v>38</v>
      </c>
      <c r="B41" s="136" t="s">
        <v>139</v>
      </c>
      <c r="C41" s="110">
        <v>280433</v>
      </c>
      <c r="D41" s="110">
        <v>284689</v>
      </c>
      <c r="E41" s="141">
        <v>1.5176530579496705</v>
      </c>
      <c r="F41" s="89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35">
        <v>39</v>
      </c>
      <c r="B42" s="136" t="s">
        <v>50</v>
      </c>
      <c r="C42" s="110">
        <v>242599</v>
      </c>
      <c r="D42" s="110">
        <v>272698</v>
      </c>
      <c r="E42" s="141">
        <v>12.406893680518056</v>
      </c>
      <c r="F42" s="89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35">
        <v>40</v>
      </c>
      <c r="B43" s="136" t="s">
        <v>49</v>
      </c>
      <c r="C43" s="110">
        <v>280126</v>
      </c>
      <c r="D43" s="110">
        <v>270835</v>
      </c>
      <c r="E43" s="141">
        <v>-3.3167217609218711</v>
      </c>
      <c r="F43" s="95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35">
        <v>41</v>
      </c>
      <c r="B44" s="136" t="s">
        <v>149</v>
      </c>
      <c r="C44" s="110">
        <v>247426</v>
      </c>
      <c r="D44" s="110">
        <v>240907</v>
      </c>
      <c r="E44" s="141">
        <v>-2.6347271507440611</v>
      </c>
      <c r="F44" s="89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35">
        <v>42</v>
      </c>
      <c r="B45" s="136" t="s">
        <v>71</v>
      </c>
      <c r="C45" s="110">
        <v>204755</v>
      </c>
      <c r="D45" s="110">
        <v>219601</v>
      </c>
      <c r="E45" s="141">
        <v>7.2506165905594484</v>
      </c>
      <c r="F45" s="89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35">
        <v>43</v>
      </c>
      <c r="B46" s="136" t="s">
        <v>46</v>
      </c>
      <c r="C46" s="110">
        <v>218173</v>
      </c>
      <c r="D46" s="110">
        <v>208624</v>
      </c>
      <c r="E46" s="141">
        <v>-4.3768018957432862</v>
      </c>
      <c r="F46" s="88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35">
        <v>44</v>
      </c>
      <c r="B47" s="136" t="s">
        <v>52</v>
      </c>
      <c r="C47" s="110">
        <v>183832</v>
      </c>
      <c r="D47" s="110">
        <v>187359</v>
      </c>
      <c r="E47" s="141">
        <v>1.9185995909308498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35">
        <v>45</v>
      </c>
      <c r="B48" s="136" t="s">
        <v>150</v>
      </c>
      <c r="C48" s="110">
        <v>165380</v>
      </c>
      <c r="D48" s="110">
        <v>185689</v>
      </c>
      <c r="E48" s="141">
        <v>12.280203168460515</v>
      </c>
      <c r="F48" s="135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35">
        <v>46</v>
      </c>
      <c r="B49" s="136" t="s">
        <v>72</v>
      </c>
      <c r="C49" s="110">
        <v>179031</v>
      </c>
      <c r="D49" s="207">
        <v>184521</v>
      </c>
      <c r="E49" s="141">
        <v>3.0665080349213265</v>
      </c>
      <c r="F49" s="135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35">
        <v>47</v>
      </c>
      <c r="B50" s="136" t="s">
        <v>54</v>
      </c>
      <c r="C50" s="110">
        <v>165654</v>
      </c>
      <c r="D50" s="207">
        <v>177908</v>
      </c>
      <c r="E50" s="141">
        <v>7.3973462759728106</v>
      </c>
      <c r="F50" s="135"/>
      <c r="G50" s="87"/>
      <c r="H50" s="64"/>
      <c r="I50" s="92"/>
      <c r="J50" s="87"/>
      <c r="K50" s="64"/>
      <c r="L50" s="65"/>
      <c r="M50" s="63"/>
      <c r="N50" s="86"/>
      <c r="O50" s="87"/>
      <c r="P50" s="64"/>
      <c r="Q50" s="65"/>
      <c r="R50" s="63"/>
      <c r="S50" s="86"/>
      <c r="T50" s="87"/>
      <c r="U50" s="64"/>
      <c r="V50" s="65"/>
      <c r="W50" s="63"/>
      <c r="X50" s="86"/>
      <c r="Y50" s="87"/>
      <c r="Z50" s="64"/>
      <c r="AA50" s="65"/>
      <c r="AB50" s="63"/>
      <c r="AC50" s="86"/>
      <c r="AD50" s="87"/>
      <c r="AE50" s="64"/>
      <c r="AF50" s="65"/>
      <c r="AG50" s="63"/>
      <c r="AH50" s="86"/>
      <c r="AI50" s="87"/>
      <c r="AJ50" s="64"/>
      <c r="AK50" s="65"/>
      <c r="AL50" s="63"/>
      <c r="AM50" s="86"/>
      <c r="AN50" s="87"/>
      <c r="AO50" s="64"/>
      <c r="AP50" s="65"/>
      <c r="AQ50" s="63"/>
      <c r="AR50" s="86"/>
      <c r="AS50" s="87"/>
      <c r="AT50" s="64"/>
      <c r="AU50" s="65"/>
      <c r="AV50" s="63"/>
      <c r="AW50" s="86"/>
      <c r="AX50" s="87"/>
      <c r="AY50" s="64"/>
      <c r="AZ50" s="65"/>
      <c r="BA50" s="63"/>
      <c r="BB50" s="86"/>
      <c r="BC50" s="87"/>
      <c r="BD50" s="64"/>
      <c r="BE50" s="65"/>
      <c r="BF50" s="63"/>
      <c r="BG50" s="86"/>
      <c r="BH50" s="87"/>
      <c r="BI50" s="64"/>
      <c r="BJ50" s="65"/>
      <c r="BL50" s="78"/>
      <c r="BM50" s="79"/>
      <c r="BN50" s="80"/>
      <c r="BO50" s="77"/>
      <c r="BQ50" s="78"/>
      <c r="BR50" s="79"/>
      <c r="BS50" s="80"/>
      <c r="BT50" s="77"/>
      <c r="BV50" s="78"/>
      <c r="BW50" s="79"/>
      <c r="BX50" s="80"/>
      <c r="BY50" s="77"/>
      <c r="CA50" s="78"/>
      <c r="CB50" s="79"/>
      <c r="CC50" s="80"/>
      <c r="CD50" s="77"/>
      <c r="CF50" s="78"/>
      <c r="CG50" s="79"/>
      <c r="CH50" s="80"/>
      <c r="CI50" s="77"/>
      <c r="CK50" s="78"/>
      <c r="CL50" s="79"/>
      <c r="CM50" s="80"/>
      <c r="CN50" s="77"/>
      <c r="CP50" s="78"/>
      <c r="CQ50" s="79"/>
      <c r="CR50" s="80"/>
      <c r="CS50" s="77"/>
      <c r="CU50" s="78"/>
      <c r="CV50" s="79"/>
      <c r="CW50" s="80"/>
      <c r="CX50" s="77"/>
      <c r="CZ50" s="78"/>
      <c r="DA50" s="79"/>
      <c r="DB50" s="80"/>
      <c r="DC50" s="77"/>
      <c r="DE50" s="78"/>
      <c r="DF50" s="79"/>
      <c r="DG50" s="80"/>
      <c r="DH50" s="77"/>
      <c r="DJ50" s="78"/>
      <c r="DK50" s="79"/>
      <c r="DL50" s="80"/>
      <c r="DM50" s="77"/>
      <c r="DO50" s="78"/>
      <c r="DP50" s="79"/>
      <c r="DQ50" s="80"/>
      <c r="DR50" s="77"/>
      <c r="DT50" s="78"/>
      <c r="DU50" s="79"/>
      <c r="DV50" s="80"/>
      <c r="DW50" s="77"/>
      <c r="DY50" s="78"/>
      <c r="DZ50" s="79"/>
      <c r="EA50" s="80"/>
      <c r="EB50" s="77"/>
      <c r="ED50" s="78"/>
      <c r="EE50" s="79"/>
      <c r="EF50" s="80"/>
      <c r="EG50" s="77"/>
      <c r="EI50" s="78"/>
      <c r="EJ50" s="79"/>
      <c r="EK50" s="80"/>
      <c r="EL50" s="77"/>
      <c r="EN50" s="78"/>
      <c r="EO50" s="79"/>
      <c r="EP50" s="80"/>
      <c r="EQ50" s="77"/>
      <c r="ES50" s="78"/>
      <c r="ET50" s="79"/>
      <c r="EU50" s="80"/>
      <c r="EV50" s="77"/>
      <c r="EX50" s="78"/>
      <c r="EY50" s="79"/>
      <c r="EZ50" s="80"/>
      <c r="FA50" s="77"/>
      <c r="FC50" s="78"/>
      <c r="FD50" s="79"/>
      <c r="FE50" s="80"/>
      <c r="FF50" s="77"/>
      <c r="FH50" s="78"/>
      <c r="FI50" s="79"/>
      <c r="FJ50" s="80"/>
      <c r="FK50" s="77"/>
      <c r="FM50" s="78"/>
      <c r="FN50" s="79"/>
      <c r="FO50" s="80"/>
      <c r="FP50" s="77"/>
      <c r="FR50" s="78"/>
      <c r="FS50" s="79"/>
      <c r="FT50" s="80"/>
      <c r="FU50" s="77"/>
      <c r="FW50" s="78"/>
      <c r="FX50" s="79"/>
      <c r="FY50" s="80"/>
      <c r="FZ50" s="77"/>
      <c r="GB50" s="78"/>
      <c r="GC50" s="79"/>
      <c r="GD50" s="80"/>
      <c r="GE50" s="77"/>
      <c r="GG50" s="78"/>
      <c r="GH50" s="79"/>
      <c r="GI50" s="80"/>
      <c r="GJ50" s="77"/>
      <c r="GL50" s="78"/>
      <c r="GM50" s="79"/>
      <c r="GN50" s="80"/>
      <c r="GO50" s="77"/>
      <c r="GQ50" s="78"/>
      <c r="GR50" s="79"/>
      <c r="GS50" s="80"/>
      <c r="GT50" s="77"/>
      <c r="GV50" s="78"/>
      <c r="GW50" s="79"/>
      <c r="GX50" s="80"/>
      <c r="GY50" s="77"/>
      <c r="HA50" s="78"/>
      <c r="HB50" s="79"/>
      <c r="HC50" s="80"/>
      <c r="HD50" s="77"/>
      <c r="HF50" s="78"/>
      <c r="HG50" s="79"/>
      <c r="HH50" s="80"/>
      <c r="HI50" s="77"/>
      <c r="HK50" s="78"/>
      <c r="HL50" s="79"/>
      <c r="HM50" s="80"/>
      <c r="HN50" s="77"/>
      <c r="HP50" s="78"/>
      <c r="HQ50" s="79"/>
      <c r="HR50" s="80"/>
      <c r="HS50" s="77"/>
      <c r="HU50" s="78"/>
      <c r="HV50" s="79"/>
      <c r="HW50" s="80"/>
      <c r="HX50" s="77"/>
      <c r="HZ50" s="78"/>
      <c r="IA50" s="79"/>
      <c r="IB50" s="80"/>
      <c r="IC50" s="77"/>
      <c r="IE50" s="78"/>
      <c r="IF50" s="79"/>
      <c r="IG50" s="80"/>
      <c r="IH50" s="77"/>
    </row>
    <row r="51" spans="1:242" s="63" customFormat="1">
      <c r="A51" s="135">
        <v>48</v>
      </c>
      <c r="B51" s="136" t="s">
        <v>140</v>
      </c>
      <c r="C51" s="110">
        <v>153407</v>
      </c>
      <c r="D51" s="207">
        <v>174317</v>
      </c>
      <c r="E51" s="141">
        <v>13.630407999634958</v>
      </c>
      <c r="F51" s="135"/>
      <c r="G51" s="87"/>
      <c r="H51" s="64"/>
      <c r="I51" s="65"/>
      <c r="J51" s="87"/>
      <c r="K51" s="64"/>
      <c r="L51" s="65"/>
      <c r="N51" s="86"/>
      <c r="O51" s="87"/>
      <c r="P51" s="64"/>
      <c r="Q51" s="65"/>
      <c r="S51" s="86"/>
      <c r="T51" s="87"/>
      <c r="U51" s="64"/>
      <c r="V51" s="65"/>
      <c r="X51" s="86"/>
      <c r="Y51" s="87"/>
      <c r="Z51" s="64"/>
      <c r="AA51" s="65"/>
      <c r="AC51" s="86"/>
      <c r="AD51" s="87"/>
      <c r="AE51" s="64"/>
      <c r="AF51" s="65"/>
      <c r="AH51" s="86"/>
      <c r="AI51" s="87"/>
      <c r="AJ51" s="64"/>
      <c r="AK51" s="65"/>
      <c r="AM51" s="86"/>
      <c r="AN51" s="87"/>
      <c r="AO51" s="64"/>
      <c r="AP51" s="65"/>
      <c r="AR51" s="86"/>
      <c r="AS51" s="87"/>
      <c r="AT51" s="64"/>
      <c r="AU51" s="65"/>
      <c r="AW51" s="86"/>
      <c r="AX51" s="87"/>
      <c r="AY51" s="64"/>
      <c r="AZ51" s="65"/>
      <c r="BB51" s="86"/>
      <c r="BC51" s="87"/>
      <c r="BD51" s="64"/>
      <c r="BE51" s="65"/>
      <c r="BG51" s="86"/>
      <c r="BH51" s="87"/>
      <c r="BI51" s="64"/>
      <c r="BJ51" s="65"/>
      <c r="BL51" s="86"/>
      <c r="BM51" s="87"/>
      <c r="BN51" s="64"/>
      <c r="BO51" s="65"/>
      <c r="BQ51" s="86"/>
      <c r="BR51" s="87"/>
      <c r="BS51" s="64"/>
      <c r="BT51" s="65"/>
      <c r="BV51" s="86"/>
      <c r="BW51" s="87"/>
      <c r="BX51" s="64"/>
      <c r="BY51" s="65"/>
      <c r="CA51" s="86"/>
      <c r="CB51" s="87"/>
      <c r="CC51" s="64"/>
      <c r="CD51" s="65"/>
      <c r="CF51" s="86"/>
      <c r="CG51" s="87"/>
      <c r="CH51" s="64"/>
      <c r="CI51" s="65"/>
      <c r="CK51" s="86"/>
      <c r="CL51" s="87"/>
      <c r="CM51" s="64"/>
      <c r="CN51" s="65"/>
      <c r="CP51" s="86"/>
      <c r="CQ51" s="87"/>
      <c r="CR51" s="64"/>
      <c r="CS51" s="65"/>
      <c r="CU51" s="86"/>
      <c r="CV51" s="87"/>
      <c r="CW51" s="64"/>
      <c r="CX51" s="65"/>
      <c r="CZ51" s="86"/>
      <c r="DA51" s="87"/>
      <c r="DB51" s="64"/>
      <c r="DC51" s="65"/>
      <c r="DE51" s="86"/>
      <c r="DF51" s="87"/>
      <c r="DG51" s="64"/>
      <c r="DH51" s="65"/>
      <c r="DJ51" s="86"/>
      <c r="DK51" s="87"/>
      <c r="DL51" s="64"/>
      <c r="DM51" s="65"/>
      <c r="DO51" s="86"/>
      <c r="DP51" s="87"/>
      <c r="DQ51" s="64"/>
      <c r="DR51" s="65"/>
      <c r="DT51" s="86"/>
      <c r="DU51" s="87"/>
      <c r="DV51" s="64"/>
      <c r="DW51" s="65"/>
      <c r="DY51" s="86"/>
      <c r="DZ51" s="87"/>
      <c r="EA51" s="64"/>
      <c r="EB51" s="65"/>
      <c r="ED51" s="86"/>
      <c r="EE51" s="87"/>
      <c r="EF51" s="64"/>
      <c r="EG51" s="65"/>
      <c r="EI51" s="86"/>
      <c r="EJ51" s="87"/>
      <c r="EK51" s="64"/>
      <c r="EL51" s="65"/>
      <c r="EN51" s="86"/>
      <c r="EO51" s="87"/>
      <c r="EP51" s="64"/>
      <c r="EQ51" s="65"/>
      <c r="ES51" s="86"/>
      <c r="ET51" s="87"/>
      <c r="EU51" s="64"/>
      <c r="EV51" s="65"/>
      <c r="EX51" s="86"/>
      <c r="EY51" s="87"/>
      <c r="EZ51" s="64"/>
      <c r="FA51" s="65"/>
      <c r="FC51" s="86"/>
      <c r="FD51" s="87"/>
      <c r="FE51" s="64"/>
      <c r="FF51" s="65"/>
      <c r="FH51" s="86"/>
      <c r="FI51" s="87"/>
      <c r="FJ51" s="64"/>
      <c r="FK51" s="65"/>
      <c r="FM51" s="86"/>
      <c r="FN51" s="87"/>
      <c r="FO51" s="64"/>
      <c r="FP51" s="65"/>
      <c r="FR51" s="86"/>
      <c r="FS51" s="87"/>
      <c r="FT51" s="64"/>
      <c r="FU51" s="65"/>
      <c r="FW51" s="86"/>
      <c r="FX51" s="87"/>
      <c r="FY51" s="64"/>
      <c r="FZ51" s="65"/>
      <c r="GB51" s="86"/>
      <c r="GC51" s="87"/>
      <c r="GD51" s="64"/>
      <c r="GE51" s="65"/>
      <c r="GG51" s="86"/>
      <c r="GH51" s="87"/>
      <c r="GI51" s="64"/>
      <c r="GJ51" s="65"/>
      <c r="GL51" s="86"/>
      <c r="GM51" s="87"/>
      <c r="GN51" s="64"/>
      <c r="GO51" s="65"/>
      <c r="GQ51" s="86"/>
      <c r="GR51" s="87"/>
      <c r="GS51" s="64"/>
      <c r="GT51" s="65"/>
      <c r="GV51" s="86"/>
      <c r="GW51" s="87"/>
      <c r="GX51" s="64"/>
      <c r="GY51" s="65"/>
      <c r="HA51" s="86"/>
      <c r="HB51" s="87"/>
      <c r="HC51" s="64"/>
      <c r="HD51" s="65"/>
      <c r="HF51" s="86"/>
      <c r="HG51" s="87"/>
      <c r="HH51" s="64"/>
      <c r="HI51" s="65"/>
      <c r="HK51" s="86"/>
      <c r="HL51" s="87"/>
      <c r="HM51" s="64"/>
      <c r="HN51" s="65"/>
      <c r="HP51" s="86"/>
      <c r="HQ51" s="87"/>
      <c r="HR51" s="64"/>
      <c r="HS51" s="65"/>
      <c r="HU51" s="86"/>
      <c r="HV51" s="87"/>
      <c r="HW51" s="64"/>
      <c r="HX51" s="65"/>
      <c r="HZ51" s="86"/>
      <c r="IA51" s="87"/>
      <c r="IB51" s="64"/>
      <c r="IC51" s="65"/>
      <c r="IE51" s="86"/>
      <c r="IF51" s="87"/>
      <c r="IG51" s="64"/>
      <c r="IH51" s="65"/>
    </row>
    <row r="52" spans="1:242" s="59" customFormat="1">
      <c r="A52" s="135">
        <v>49</v>
      </c>
      <c r="B52" s="136" t="s">
        <v>148</v>
      </c>
      <c r="C52" s="110">
        <v>175221</v>
      </c>
      <c r="D52" s="207">
        <v>173900</v>
      </c>
      <c r="E52" s="141">
        <v>-0.75390506845640648</v>
      </c>
      <c r="F52" s="135"/>
      <c r="G52" s="87"/>
      <c r="H52" s="64"/>
      <c r="I52" s="65"/>
      <c r="J52" s="87"/>
      <c r="K52" s="64"/>
      <c r="L52" s="65"/>
      <c r="M52" s="63"/>
      <c r="N52" s="86"/>
      <c r="O52" s="87"/>
      <c r="P52" s="64"/>
      <c r="Q52" s="65"/>
      <c r="R52" s="63"/>
      <c r="S52" s="86"/>
      <c r="T52" s="87"/>
      <c r="U52" s="64"/>
      <c r="V52" s="65"/>
      <c r="W52" s="63"/>
      <c r="X52" s="86"/>
      <c r="Y52" s="87"/>
      <c r="Z52" s="64"/>
      <c r="AA52" s="65"/>
      <c r="AB52" s="63"/>
      <c r="AC52" s="86"/>
      <c r="AD52" s="87"/>
      <c r="AE52" s="64"/>
      <c r="AF52" s="65"/>
      <c r="AG52" s="63"/>
      <c r="AH52" s="86"/>
      <c r="AI52" s="87"/>
      <c r="AJ52" s="64"/>
      <c r="AK52" s="65"/>
      <c r="AL52" s="63"/>
      <c r="AM52" s="86"/>
      <c r="AN52" s="87"/>
      <c r="AO52" s="64"/>
      <c r="AP52" s="65"/>
      <c r="AQ52" s="63"/>
      <c r="AR52" s="86"/>
      <c r="AS52" s="87"/>
      <c r="AT52" s="64"/>
      <c r="AU52" s="65"/>
      <c r="AV52" s="63"/>
      <c r="AW52" s="86"/>
      <c r="AX52" s="87"/>
      <c r="AY52" s="64"/>
      <c r="AZ52" s="65"/>
      <c r="BA52" s="63"/>
      <c r="BB52" s="86"/>
      <c r="BC52" s="87"/>
      <c r="BD52" s="64"/>
      <c r="BE52" s="65"/>
      <c r="BF52" s="63"/>
      <c r="BG52" s="86"/>
      <c r="BH52" s="87"/>
      <c r="BI52" s="64"/>
      <c r="BJ52" s="65"/>
      <c r="BL52" s="82"/>
      <c r="BM52" s="83"/>
      <c r="BN52" s="84"/>
      <c r="BO52" s="81"/>
      <c r="BQ52" s="82"/>
      <c r="BR52" s="83"/>
      <c r="BS52" s="84"/>
      <c r="BT52" s="81"/>
      <c r="BV52" s="82"/>
      <c r="BW52" s="83"/>
      <c r="BX52" s="84"/>
      <c r="BY52" s="81"/>
      <c r="CA52" s="82"/>
      <c r="CB52" s="83"/>
      <c r="CC52" s="84"/>
      <c r="CD52" s="81"/>
      <c r="CF52" s="82"/>
      <c r="CG52" s="83"/>
      <c r="CH52" s="84"/>
      <c r="CI52" s="81"/>
      <c r="CK52" s="82"/>
      <c r="CL52" s="83"/>
      <c r="CM52" s="84"/>
      <c r="CN52" s="81"/>
      <c r="CP52" s="82"/>
      <c r="CQ52" s="83"/>
      <c r="CR52" s="84"/>
      <c r="CS52" s="81"/>
      <c r="CU52" s="82"/>
      <c r="CV52" s="83"/>
      <c r="CW52" s="84"/>
      <c r="CX52" s="81"/>
      <c r="CZ52" s="82"/>
      <c r="DA52" s="83"/>
      <c r="DB52" s="84"/>
      <c r="DC52" s="81"/>
      <c r="DE52" s="82"/>
      <c r="DF52" s="83"/>
      <c r="DG52" s="84"/>
      <c r="DH52" s="81"/>
      <c r="DJ52" s="82"/>
      <c r="DK52" s="83"/>
      <c r="DL52" s="84"/>
      <c r="DM52" s="81"/>
      <c r="DO52" s="82"/>
      <c r="DP52" s="83"/>
      <c r="DQ52" s="84"/>
      <c r="DR52" s="81"/>
      <c r="DT52" s="82"/>
      <c r="DU52" s="83"/>
      <c r="DV52" s="84"/>
      <c r="DW52" s="81"/>
      <c r="DY52" s="82"/>
      <c r="DZ52" s="83"/>
      <c r="EA52" s="84"/>
      <c r="EB52" s="81"/>
      <c r="ED52" s="82"/>
      <c r="EE52" s="83"/>
      <c r="EF52" s="84"/>
      <c r="EG52" s="81"/>
      <c r="EI52" s="82"/>
      <c r="EJ52" s="83"/>
      <c r="EK52" s="84"/>
      <c r="EL52" s="81"/>
      <c r="EN52" s="82"/>
      <c r="EO52" s="83"/>
      <c r="EP52" s="84"/>
      <c r="EQ52" s="81"/>
      <c r="ES52" s="82"/>
      <c r="ET52" s="83"/>
      <c r="EU52" s="84"/>
      <c r="EV52" s="81"/>
      <c r="EX52" s="82"/>
      <c r="EY52" s="83"/>
      <c r="EZ52" s="84"/>
      <c r="FA52" s="81"/>
      <c r="FC52" s="82"/>
      <c r="FD52" s="83"/>
      <c r="FE52" s="84"/>
      <c r="FF52" s="81"/>
      <c r="FH52" s="82"/>
      <c r="FI52" s="83"/>
      <c r="FJ52" s="84"/>
      <c r="FK52" s="81"/>
      <c r="FM52" s="82"/>
      <c r="FN52" s="83"/>
      <c r="FO52" s="84"/>
      <c r="FP52" s="81"/>
      <c r="FR52" s="82"/>
      <c r="FS52" s="83"/>
      <c r="FT52" s="84"/>
      <c r="FU52" s="81"/>
      <c r="FW52" s="82"/>
      <c r="FX52" s="83"/>
      <c r="FY52" s="84"/>
      <c r="FZ52" s="81"/>
      <c r="GB52" s="82"/>
      <c r="GC52" s="83"/>
      <c r="GD52" s="84"/>
      <c r="GE52" s="81"/>
      <c r="GG52" s="82"/>
      <c r="GH52" s="83"/>
      <c r="GI52" s="84"/>
      <c r="GJ52" s="81"/>
      <c r="GL52" s="82"/>
      <c r="GM52" s="83"/>
      <c r="GN52" s="84"/>
      <c r="GO52" s="81"/>
      <c r="GQ52" s="82"/>
      <c r="GR52" s="83"/>
      <c r="GS52" s="84"/>
      <c r="GT52" s="81"/>
      <c r="GV52" s="82"/>
      <c r="GW52" s="83"/>
      <c r="GX52" s="84"/>
      <c r="GY52" s="81"/>
      <c r="HA52" s="82"/>
      <c r="HB52" s="83"/>
      <c r="HC52" s="84"/>
      <c r="HD52" s="81"/>
      <c r="HF52" s="82"/>
      <c r="HG52" s="83"/>
      <c r="HH52" s="84"/>
      <c r="HI52" s="81"/>
      <c r="HK52" s="82"/>
      <c r="HL52" s="83"/>
      <c r="HM52" s="84"/>
      <c r="HN52" s="81"/>
      <c r="HP52" s="82"/>
      <c r="HQ52" s="83"/>
      <c r="HR52" s="84"/>
      <c r="HS52" s="81"/>
      <c r="HU52" s="82"/>
      <c r="HV52" s="83"/>
      <c r="HW52" s="84"/>
      <c r="HX52" s="81"/>
      <c r="HZ52" s="82"/>
      <c r="IA52" s="83"/>
      <c r="IB52" s="84"/>
      <c r="IC52" s="81"/>
      <c r="IE52" s="82"/>
      <c r="IF52" s="83"/>
      <c r="IG52" s="84"/>
      <c r="IH52" s="81"/>
    </row>
    <row r="53" spans="1:242" s="63" customFormat="1">
      <c r="A53" s="135">
        <v>50</v>
      </c>
      <c r="B53" s="136" t="s">
        <v>70</v>
      </c>
      <c r="C53" s="110">
        <v>178553</v>
      </c>
      <c r="D53" s="207">
        <v>171667</v>
      </c>
      <c r="E53" s="141">
        <v>-3.8565579967852681</v>
      </c>
      <c r="F53" s="135"/>
      <c r="G53" s="87"/>
      <c r="H53" s="64"/>
      <c r="I53" s="65"/>
      <c r="J53" s="87"/>
      <c r="K53" s="64"/>
      <c r="L53" s="65"/>
      <c r="N53" s="86"/>
      <c r="O53" s="87"/>
      <c r="P53" s="64"/>
      <c r="Q53" s="65"/>
      <c r="S53" s="86"/>
      <c r="T53" s="87"/>
      <c r="U53" s="64"/>
      <c r="V53" s="65"/>
      <c r="X53" s="86"/>
      <c r="Y53" s="87"/>
      <c r="Z53" s="64"/>
      <c r="AA53" s="65"/>
      <c r="AC53" s="86"/>
      <c r="AD53" s="87"/>
      <c r="AE53" s="64"/>
      <c r="AF53" s="65"/>
      <c r="AH53" s="86"/>
      <c r="AI53" s="87"/>
      <c r="AJ53" s="64"/>
      <c r="AK53" s="65"/>
      <c r="AM53" s="86"/>
      <c r="AN53" s="87"/>
      <c r="AO53" s="64"/>
      <c r="AP53" s="65"/>
      <c r="AR53" s="86"/>
      <c r="AS53" s="87"/>
      <c r="AT53" s="64"/>
      <c r="AU53" s="65"/>
      <c r="AW53" s="86"/>
      <c r="AX53" s="87"/>
      <c r="AY53" s="64"/>
      <c r="AZ53" s="65"/>
      <c r="BB53" s="86"/>
      <c r="BC53" s="87"/>
      <c r="BD53" s="64"/>
      <c r="BE53" s="65"/>
      <c r="BG53" s="86"/>
      <c r="BH53" s="87"/>
      <c r="BI53" s="64"/>
      <c r="BJ53" s="65"/>
      <c r="BL53" s="86"/>
      <c r="BM53" s="87"/>
      <c r="BN53" s="64"/>
      <c r="BO53" s="65"/>
      <c r="BQ53" s="86"/>
      <c r="BR53" s="87"/>
      <c r="BS53" s="64"/>
      <c r="BT53" s="65"/>
      <c r="BV53" s="86"/>
      <c r="BW53" s="87"/>
      <c r="BX53" s="64"/>
      <c r="BY53" s="65"/>
      <c r="CA53" s="86"/>
      <c r="CB53" s="87"/>
      <c r="CC53" s="64"/>
      <c r="CD53" s="65"/>
      <c r="CF53" s="86"/>
      <c r="CG53" s="87"/>
      <c r="CH53" s="64"/>
      <c r="CI53" s="65"/>
      <c r="CK53" s="86"/>
      <c r="CL53" s="87"/>
      <c r="CM53" s="64"/>
      <c r="CN53" s="65"/>
      <c r="CP53" s="86"/>
      <c r="CQ53" s="87"/>
      <c r="CR53" s="64"/>
      <c r="CS53" s="65"/>
      <c r="CU53" s="86"/>
      <c r="CV53" s="87"/>
      <c r="CW53" s="64"/>
      <c r="CX53" s="65"/>
      <c r="CZ53" s="86"/>
      <c r="DA53" s="87"/>
      <c r="DB53" s="64"/>
      <c r="DC53" s="65"/>
      <c r="DE53" s="86"/>
      <c r="DF53" s="87"/>
      <c r="DG53" s="64"/>
      <c r="DH53" s="65"/>
      <c r="DJ53" s="86"/>
      <c r="DK53" s="87"/>
      <c r="DL53" s="64"/>
      <c r="DM53" s="65"/>
      <c r="DO53" s="86"/>
      <c r="DP53" s="87"/>
      <c r="DQ53" s="64"/>
      <c r="DR53" s="65"/>
      <c r="DT53" s="86"/>
      <c r="DU53" s="87"/>
      <c r="DV53" s="64"/>
      <c r="DW53" s="65"/>
      <c r="DY53" s="86"/>
      <c r="DZ53" s="87"/>
      <c r="EA53" s="64"/>
      <c r="EB53" s="65"/>
      <c r="ED53" s="86"/>
      <c r="EE53" s="87"/>
      <c r="EF53" s="64"/>
      <c r="EG53" s="65"/>
      <c r="EI53" s="86"/>
      <c r="EJ53" s="87"/>
      <c r="EK53" s="64"/>
      <c r="EL53" s="65"/>
      <c r="EN53" s="86"/>
      <c r="EO53" s="87"/>
      <c r="EP53" s="64"/>
      <c r="EQ53" s="65"/>
      <c r="ES53" s="86"/>
      <c r="ET53" s="87"/>
      <c r="EU53" s="64"/>
      <c r="EV53" s="65"/>
      <c r="EX53" s="86"/>
      <c r="EY53" s="87"/>
      <c r="EZ53" s="64"/>
      <c r="FA53" s="65"/>
      <c r="FC53" s="86"/>
      <c r="FD53" s="87"/>
      <c r="FE53" s="64"/>
      <c r="FF53" s="65"/>
      <c r="FH53" s="86"/>
      <c r="FI53" s="87"/>
      <c r="FJ53" s="64"/>
      <c r="FK53" s="65"/>
      <c r="FM53" s="86"/>
      <c r="FN53" s="87"/>
      <c r="FO53" s="64"/>
      <c r="FP53" s="65"/>
      <c r="FR53" s="86"/>
      <c r="FS53" s="87"/>
      <c r="FT53" s="64"/>
      <c r="FU53" s="65"/>
      <c r="FW53" s="86"/>
      <c r="FX53" s="87"/>
      <c r="FY53" s="64"/>
      <c r="FZ53" s="65"/>
      <c r="GB53" s="86"/>
      <c r="GC53" s="87"/>
      <c r="GD53" s="64"/>
      <c r="GE53" s="65"/>
      <c r="GG53" s="86"/>
      <c r="GH53" s="87"/>
      <c r="GI53" s="64"/>
      <c r="GJ53" s="65"/>
      <c r="GL53" s="86"/>
      <c r="GM53" s="87"/>
      <c r="GN53" s="64"/>
      <c r="GO53" s="65"/>
      <c r="GQ53" s="86"/>
      <c r="GR53" s="87"/>
      <c r="GS53" s="64"/>
      <c r="GT53" s="65"/>
      <c r="GV53" s="86"/>
      <c r="GW53" s="87"/>
      <c r="GX53" s="64"/>
      <c r="GY53" s="65"/>
      <c r="HA53" s="86"/>
      <c r="HB53" s="87"/>
      <c r="HC53" s="64"/>
      <c r="HD53" s="65"/>
      <c r="HF53" s="86"/>
      <c r="HG53" s="87"/>
      <c r="HH53" s="64"/>
      <c r="HI53" s="65"/>
      <c r="HK53" s="86"/>
      <c r="HL53" s="87"/>
      <c r="HM53" s="64"/>
      <c r="HN53" s="65"/>
      <c r="HP53" s="86"/>
      <c r="HQ53" s="87"/>
      <c r="HR53" s="64"/>
      <c r="HS53" s="65"/>
      <c r="HU53" s="86"/>
      <c r="HV53" s="87"/>
      <c r="HW53" s="64"/>
      <c r="HX53" s="65"/>
      <c r="HZ53" s="86"/>
      <c r="IA53" s="87"/>
      <c r="IB53" s="64"/>
      <c r="IC53" s="65"/>
      <c r="IE53" s="86"/>
      <c r="IF53" s="87"/>
      <c r="IG53" s="64"/>
      <c r="IH53" s="65"/>
    </row>
    <row r="54" spans="1:242" s="63" customFormat="1">
      <c r="A54" s="135">
        <v>51</v>
      </c>
      <c r="B54" s="136" t="s">
        <v>58</v>
      </c>
      <c r="C54" s="110">
        <v>161654</v>
      </c>
      <c r="D54" s="207">
        <v>167434</v>
      </c>
      <c r="E54" s="141">
        <v>3.5755378771945021</v>
      </c>
      <c r="F54" s="143"/>
      <c r="G54" s="87"/>
      <c r="H54" s="64"/>
      <c r="I54" s="65"/>
      <c r="J54" s="87"/>
      <c r="K54" s="64"/>
      <c r="L54" s="65"/>
      <c r="N54" s="86"/>
      <c r="O54" s="87"/>
      <c r="P54" s="64"/>
      <c r="Q54" s="65"/>
      <c r="S54" s="86"/>
      <c r="T54" s="87"/>
      <c r="U54" s="64"/>
      <c r="V54" s="65"/>
      <c r="X54" s="86"/>
      <c r="Y54" s="87"/>
      <c r="Z54" s="64"/>
      <c r="AA54" s="65"/>
      <c r="AC54" s="86"/>
      <c r="AD54" s="87"/>
      <c r="AE54" s="64"/>
      <c r="AF54" s="65"/>
      <c r="AH54" s="86"/>
      <c r="AI54" s="87"/>
      <c r="AJ54" s="64"/>
      <c r="AK54" s="65"/>
      <c r="AM54" s="86"/>
      <c r="AN54" s="87"/>
      <c r="AO54" s="64"/>
      <c r="AP54" s="65"/>
      <c r="AR54" s="86"/>
      <c r="AS54" s="87"/>
      <c r="AT54" s="64"/>
      <c r="AU54" s="65"/>
      <c r="AW54" s="86"/>
      <c r="AX54" s="87"/>
      <c r="AY54" s="64"/>
      <c r="AZ54" s="65"/>
      <c r="BB54" s="86"/>
      <c r="BC54" s="87"/>
      <c r="BD54" s="64"/>
      <c r="BE54" s="65"/>
      <c r="BG54" s="86"/>
      <c r="BH54" s="87"/>
      <c r="BI54" s="64"/>
      <c r="BJ54" s="65"/>
      <c r="BL54" s="86"/>
      <c r="BM54" s="87"/>
      <c r="BN54" s="64"/>
      <c r="BO54" s="65"/>
      <c r="BQ54" s="86"/>
      <c r="BR54" s="87"/>
      <c r="BS54" s="64"/>
      <c r="BT54" s="65"/>
      <c r="BV54" s="86"/>
      <c r="BW54" s="87"/>
      <c r="BX54" s="64"/>
      <c r="BY54" s="65"/>
      <c r="CA54" s="86"/>
      <c r="CB54" s="87"/>
      <c r="CC54" s="64"/>
      <c r="CD54" s="65"/>
      <c r="CF54" s="86"/>
      <c r="CG54" s="87"/>
      <c r="CH54" s="64"/>
      <c r="CI54" s="65"/>
      <c r="CK54" s="86"/>
      <c r="CL54" s="87"/>
      <c r="CM54" s="64"/>
      <c r="CN54" s="65"/>
      <c r="CP54" s="86"/>
      <c r="CQ54" s="87"/>
      <c r="CR54" s="64"/>
      <c r="CS54" s="65"/>
      <c r="CU54" s="86"/>
      <c r="CV54" s="87"/>
      <c r="CW54" s="64"/>
      <c r="CX54" s="65"/>
      <c r="CZ54" s="86"/>
      <c r="DA54" s="87"/>
      <c r="DB54" s="64"/>
      <c r="DC54" s="65"/>
      <c r="DE54" s="86"/>
      <c r="DF54" s="87"/>
      <c r="DG54" s="64"/>
      <c r="DH54" s="65"/>
      <c r="DJ54" s="86"/>
      <c r="DK54" s="87"/>
      <c r="DL54" s="64"/>
      <c r="DM54" s="65"/>
      <c r="DO54" s="86"/>
      <c r="DP54" s="87"/>
      <c r="DQ54" s="64"/>
      <c r="DR54" s="65"/>
      <c r="DT54" s="86"/>
      <c r="DU54" s="87"/>
      <c r="DV54" s="64"/>
      <c r="DW54" s="65"/>
      <c r="DY54" s="86"/>
      <c r="DZ54" s="87"/>
      <c r="EA54" s="64"/>
      <c r="EB54" s="65"/>
      <c r="ED54" s="86"/>
      <c r="EE54" s="87"/>
      <c r="EF54" s="64"/>
      <c r="EG54" s="65"/>
      <c r="EI54" s="86"/>
      <c r="EJ54" s="87"/>
      <c r="EK54" s="64"/>
      <c r="EL54" s="65"/>
      <c r="EN54" s="86"/>
      <c r="EO54" s="87"/>
      <c r="EP54" s="64"/>
      <c r="EQ54" s="65"/>
      <c r="ES54" s="86"/>
      <c r="ET54" s="87"/>
      <c r="EU54" s="64"/>
      <c r="EV54" s="65"/>
      <c r="EX54" s="86"/>
      <c r="EY54" s="87"/>
      <c r="EZ54" s="64"/>
      <c r="FA54" s="65"/>
      <c r="FC54" s="86"/>
      <c r="FD54" s="87"/>
      <c r="FE54" s="64"/>
      <c r="FF54" s="65"/>
      <c r="FH54" s="86"/>
      <c r="FI54" s="87"/>
      <c r="FJ54" s="64"/>
      <c r="FK54" s="65"/>
      <c r="FM54" s="86"/>
      <c r="FN54" s="87"/>
      <c r="FO54" s="64"/>
      <c r="FP54" s="65"/>
      <c r="FR54" s="86"/>
      <c r="FS54" s="87"/>
      <c r="FT54" s="64"/>
      <c r="FU54" s="65"/>
      <c r="FW54" s="86"/>
      <c r="FX54" s="87"/>
      <c r="FY54" s="64"/>
      <c r="FZ54" s="65"/>
      <c r="GB54" s="86"/>
      <c r="GC54" s="87"/>
      <c r="GD54" s="64"/>
      <c r="GE54" s="65"/>
      <c r="GG54" s="86"/>
      <c r="GH54" s="87"/>
      <c r="GI54" s="64"/>
      <c r="GJ54" s="65"/>
      <c r="GL54" s="86"/>
      <c r="GM54" s="87"/>
      <c r="GN54" s="64"/>
      <c r="GO54" s="65"/>
      <c r="GQ54" s="86"/>
      <c r="GR54" s="87"/>
      <c r="GS54" s="64"/>
      <c r="GT54" s="65"/>
      <c r="GV54" s="86"/>
      <c r="GW54" s="87"/>
      <c r="GX54" s="64"/>
      <c r="GY54" s="65"/>
      <c r="HA54" s="86"/>
      <c r="HB54" s="87"/>
      <c r="HC54" s="64"/>
      <c r="HD54" s="65"/>
      <c r="HF54" s="86"/>
      <c r="HG54" s="87"/>
      <c r="HH54" s="64"/>
      <c r="HI54" s="65"/>
      <c r="HK54" s="86"/>
      <c r="HL54" s="87"/>
      <c r="HM54" s="64"/>
      <c r="HN54" s="65"/>
      <c r="HP54" s="86"/>
      <c r="HQ54" s="87"/>
      <c r="HR54" s="64"/>
      <c r="HS54" s="65"/>
      <c r="HU54" s="86"/>
      <c r="HV54" s="87"/>
      <c r="HW54" s="64"/>
      <c r="HX54" s="65"/>
      <c r="HZ54" s="86"/>
      <c r="IA54" s="87"/>
      <c r="IB54" s="64"/>
      <c r="IC54" s="65"/>
      <c r="IE54" s="86"/>
      <c r="IF54" s="87"/>
      <c r="IG54" s="64"/>
      <c r="IH54" s="65"/>
    </row>
    <row r="55" spans="1:242" s="63" customFormat="1">
      <c r="A55" s="135">
        <v>52</v>
      </c>
      <c r="B55" s="136" t="s">
        <v>55</v>
      </c>
      <c r="C55" s="110">
        <v>165520</v>
      </c>
      <c r="D55" s="207">
        <v>165092</v>
      </c>
      <c r="E55" s="141">
        <v>-0.25857902368293861</v>
      </c>
      <c r="F55" s="143"/>
      <c r="G55" s="87"/>
      <c r="H55" s="64"/>
      <c r="I55" s="65"/>
      <c r="J55" s="87"/>
      <c r="K55" s="64"/>
      <c r="L55" s="65"/>
      <c r="N55" s="86"/>
      <c r="O55" s="87"/>
      <c r="P55" s="64"/>
      <c r="Q55" s="65"/>
      <c r="S55" s="86"/>
      <c r="T55" s="87"/>
      <c r="U55" s="64"/>
      <c r="V55" s="65"/>
      <c r="X55" s="86"/>
      <c r="Y55" s="87"/>
      <c r="Z55" s="64"/>
      <c r="AA55" s="65"/>
      <c r="AC55" s="86"/>
      <c r="AD55" s="87"/>
      <c r="AE55" s="64"/>
      <c r="AF55" s="65"/>
      <c r="AH55" s="86"/>
      <c r="AI55" s="87"/>
      <c r="AJ55" s="64"/>
      <c r="AK55" s="65"/>
      <c r="AM55" s="86"/>
      <c r="AN55" s="87"/>
      <c r="AO55" s="64"/>
      <c r="AP55" s="65"/>
      <c r="AR55" s="86"/>
      <c r="AS55" s="87"/>
      <c r="AT55" s="64"/>
      <c r="AU55" s="65"/>
      <c r="AW55" s="86"/>
      <c r="AX55" s="87"/>
      <c r="AY55" s="64"/>
      <c r="AZ55" s="65"/>
      <c r="BB55" s="86"/>
      <c r="BC55" s="87"/>
      <c r="BD55" s="64"/>
      <c r="BE55" s="65"/>
      <c r="BG55" s="86"/>
      <c r="BH55" s="87"/>
      <c r="BI55" s="64"/>
      <c r="BJ55" s="65"/>
      <c r="BL55" s="86"/>
      <c r="BM55" s="87"/>
      <c r="BN55" s="64"/>
      <c r="BO55" s="65"/>
      <c r="BQ55" s="86"/>
      <c r="BR55" s="87"/>
      <c r="BS55" s="64"/>
      <c r="BT55" s="65"/>
      <c r="BV55" s="86"/>
      <c r="BW55" s="87"/>
      <c r="BX55" s="64"/>
      <c r="BY55" s="65"/>
      <c r="CA55" s="86"/>
      <c r="CB55" s="87"/>
      <c r="CC55" s="64"/>
      <c r="CD55" s="65"/>
      <c r="CF55" s="86"/>
      <c r="CG55" s="87"/>
      <c r="CH55" s="64"/>
      <c r="CI55" s="65"/>
      <c r="CK55" s="86"/>
      <c r="CL55" s="87"/>
      <c r="CM55" s="64"/>
      <c r="CN55" s="65"/>
      <c r="CP55" s="86"/>
      <c r="CQ55" s="87"/>
      <c r="CR55" s="64"/>
      <c r="CS55" s="65"/>
      <c r="CU55" s="86"/>
      <c r="CV55" s="87"/>
      <c r="CW55" s="64"/>
      <c r="CX55" s="65"/>
      <c r="CZ55" s="86"/>
      <c r="DA55" s="87"/>
      <c r="DB55" s="64"/>
      <c r="DC55" s="65"/>
      <c r="DE55" s="86"/>
      <c r="DF55" s="87"/>
      <c r="DG55" s="64"/>
      <c r="DH55" s="65"/>
      <c r="DJ55" s="86"/>
      <c r="DK55" s="87"/>
      <c r="DL55" s="64"/>
      <c r="DM55" s="65"/>
      <c r="DO55" s="86"/>
      <c r="DP55" s="87"/>
      <c r="DQ55" s="64"/>
      <c r="DR55" s="65"/>
      <c r="DT55" s="86"/>
      <c r="DU55" s="87"/>
      <c r="DV55" s="64"/>
      <c r="DW55" s="65"/>
      <c r="DY55" s="86"/>
      <c r="DZ55" s="87"/>
      <c r="EA55" s="64"/>
      <c r="EB55" s="65"/>
      <c r="ED55" s="86"/>
      <c r="EE55" s="87"/>
      <c r="EF55" s="64"/>
      <c r="EG55" s="65"/>
      <c r="EI55" s="86"/>
      <c r="EJ55" s="87"/>
      <c r="EK55" s="64"/>
      <c r="EL55" s="65"/>
      <c r="EN55" s="86"/>
      <c r="EO55" s="87"/>
      <c r="EP55" s="64"/>
      <c r="EQ55" s="65"/>
      <c r="ES55" s="86"/>
      <c r="ET55" s="87"/>
      <c r="EU55" s="64"/>
      <c r="EV55" s="65"/>
      <c r="EX55" s="86"/>
      <c r="EY55" s="87"/>
      <c r="EZ55" s="64"/>
      <c r="FA55" s="65"/>
      <c r="FC55" s="86"/>
      <c r="FD55" s="87"/>
      <c r="FE55" s="64"/>
      <c r="FF55" s="65"/>
      <c r="FH55" s="86"/>
      <c r="FI55" s="87"/>
      <c r="FJ55" s="64"/>
      <c r="FK55" s="65"/>
      <c r="FM55" s="86"/>
      <c r="FN55" s="87"/>
      <c r="FO55" s="64"/>
      <c r="FP55" s="65"/>
      <c r="FR55" s="86"/>
      <c r="FS55" s="87"/>
      <c r="FT55" s="64"/>
      <c r="FU55" s="65"/>
      <c r="FW55" s="86"/>
      <c r="FX55" s="87"/>
      <c r="FY55" s="64"/>
      <c r="FZ55" s="65"/>
      <c r="GB55" s="86"/>
      <c r="GC55" s="87"/>
      <c r="GD55" s="64"/>
      <c r="GE55" s="65"/>
      <c r="GG55" s="86"/>
      <c r="GH55" s="87"/>
      <c r="GI55" s="64"/>
      <c r="GJ55" s="65"/>
      <c r="GL55" s="86"/>
      <c r="GM55" s="87"/>
      <c r="GN55" s="64"/>
      <c r="GO55" s="65"/>
      <c r="GQ55" s="86"/>
      <c r="GR55" s="87"/>
      <c r="GS55" s="64"/>
      <c r="GT55" s="65"/>
      <c r="GV55" s="86"/>
      <c r="GW55" s="87"/>
      <c r="GX55" s="64"/>
      <c r="GY55" s="65"/>
      <c r="HA55" s="86"/>
      <c r="HB55" s="87"/>
      <c r="HC55" s="64"/>
      <c r="HD55" s="65"/>
      <c r="HF55" s="86"/>
      <c r="HG55" s="87"/>
      <c r="HH55" s="64"/>
      <c r="HI55" s="65"/>
      <c r="HK55" s="86"/>
      <c r="HL55" s="87"/>
      <c r="HM55" s="64"/>
      <c r="HN55" s="65"/>
      <c r="HP55" s="86"/>
      <c r="HQ55" s="87"/>
      <c r="HR55" s="64"/>
      <c r="HS55" s="65"/>
      <c r="HU55" s="86"/>
      <c r="HV55" s="87"/>
      <c r="HW55" s="64"/>
      <c r="HX55" s="65"/>
      <c r="HZ55" s="86"/>
      <c r="IA55" s="87"/>
      <c r="IB55" s="64"/>
      <c r="IC55" s="65"/>
      <c r="IE55" s="86"/>
      <c r="IF55" s="87"/>
      <c r="IG55" s="64"/>
      <c r="IH55" s="65"/>
    </row>
    <row r="56" spans="1:242" s="63" customFormat="1">
      <c r="A56" s="135">
        <v>53</v>
      </c>
      <c r="B56" s="136" t="s">
        <v>53</v>
      </c>
      <c r="C56" s="110">
        <v>167484</v>
      </c>
      <c r="D56" s="207">
        <v>162447</v>
      </c>
      <c r="E56" s="141">
        <v>-3.007451458049724</v>
      </c>
      <c r="F56" s="143"/>
      <c r="G56" s="87"/>
      <c r="H56" s="64"/>
      <c r="I56" s="65"/>
      <c r="J56" s="87"/>
      <c r="K56" s="64"/>
      <c r="L56" s="65"/>
      <c r="N56" s="86"/>
      <c r="O56" s="87"/>
      <c r="P56" s="64"/>
      <c r="Q56" s="65"/>
      <c r="S56" s="86"/>
      <c r="T56" s="87"/>
      <c r="U56" s="64"/>
      <c r="V56" s="65"/>
      <c r="X56" s="86"/>
      <c r="Y56" s="87"/>
      <c r="Z56" s="64"/>
      <c r="AA56" s="65"/>
      <c r="AC56" s="86"/>
      <c r="AD56" s="87"/>
      <c r="AE56" s="64"/>
      <c r="AF56" s="65"/>
      <c r="AH56" s="86"/>
      <c r="AI56" s="87"/>
      <c r="AJ56" s="64"/>
      <c r="AK56" s="65"/>
      <c r="AM56" s="86"/>
      <c r="AN56" s="87"/>
      <c r="AO56" s="64"/>
      <c r="AP56" s="65"/>
      <c r="AR56" s="86"/>
      <c r="AS56" s="87"/>
      <c r="AT56" s="64"/>
      <c r="AU56" s="65"/>
      <c r="AW56" s="86"/>
      <c r="AX56" s="87"/>
      <c r="AY56" s="64"/>
      <c r="AZ56" s="65"/>
      <c r="BB56" s="86"/>
      <c r="BC56" s="87"/>
      <c r="BD56" s="64"/>
      <c r="BE56" s="65"/>
      <c r="BG56" s="86"/>
      <c r="BH56" s="87"/>
      <c r="BI56" s="64"/>
      <c r="BJ56" s="65"/>
      <c r="BL56" s="86"/>
      <c r="BM56" s="87"/>
      <c r="BN56" s="64"/>
      <c r="BO56" s="65"/>
      <c r="BQ56" s="86"/>
      <c r="BR56" s="87"/>
      <c r="BS56" s="64"/>
      <c r="BT56" s="65"/>
      <c r="BV56" s="86"/>
      <c r="BW56" s="87"/>
      <c r="BX56" s="64"/>
      <c r="BY56" s="65"/>
      <c r="CA56" s="86"/>
      <c r="CB56" s="87"/>
      <c r="CC56" s="64"/>
      <c r="CD56" s="65"/>
      <c r="CF56" s="86"/>
      <c r="CG56" s="87"/>
      <c r="CH56" s="64"/>
      <c r="CI56" s="65"/>
      <c r="CK56" s="86"/>
      <c r="CL56" s="87"/>
      <c r="CM56" s="64"/>
      <c r="CN56" s="65"/>
      <c r="CP56" s="86"/>
      <c r="CQ56" s="87"/>
      <c r="CR56" s="64"/>
      <c r="CS56" s="65"/>
      <c r="CU56" s="86"/>
      <c r="CV56" s="87"/>
      <c r="CW56" s="64"/>
      <c r="CX56" s="65"/>
      <c r="CZ56" s="86"/>
      <c r="DA56" s="87"/>
      <c r="DB56" s="64"/>
      <c r="DC56" s="65"/>
      <c r="DE56" s="86"/>
      <c r="DF56" s="87"/>
      <c r="DG56" s="64"/>
      <c r="DH56" s="65"/>
      <c r="DJ56" s="86"/>
      <c r="DK56" s="87"/>
      <c r="DL56" s="64"/>
      <c r="DM56" s="65"/>
      <c r="DO56" s="86"/>
      <c r="DP56" s="87"/>
      <c r="DQ56" s="64"/>
      <c r="DR56" s="65"/>
      <c r="DT56" s="86"/>
      <c r="DU56" s="87"/>
      <c r="DV56" s="64"/>
      <c r="DW56" s="65"/>
      <c r="DY56" s="86"/>
      <c r="DZ56" s="87"/>
      <c r="EA56" s="64"/>
      <c r="EB56" s="65"/>
      <c r="ED56" s="86"/>
      <c r="EE56" s="87"/>
      <c r="EF56" s="64"/>
      <c r="EG56" s="65"/>
      <c r="EI56" s="86"/>
      <c r="EJ56" s="87"/>
      <c r="EK56" s="64"/>
      <c r="EL56" s="65"/>
      <c r="EN56" s="86"/>
      <c r="EO56" s="87"/>
      <c r="EP56" s="64"/>
      <c r="EQ56" s="65"/>
      <c r="ES56" s="86"/>
      <c r="ET56" s="87"/>
      <c r="EU56" s="64"/>
      <c r="EV56" s="65"/>
      <c r="EX56" s="86"/>
      <c r="EY56" s="87"/>
      <c r="EZ56" s="64"/>
      <c r="FA56" s="65"/>
      <c r="FC56" s="86"/>
      <c r="FD56" s="87"/>
      <c r="FE56" s="64"/>
      <c r="FF56" s="65"/>
      <c r="FH56" s="86"/>
      <c r="FI56" s="87"/>
      <c r="FJ56" s="64"/>
      <c r="FK56" s="65"/>
      <c r="FM56" s="86"/>
      <c r="FN56" s="87"/>
      <c r="FO56" s="64"/>
      <c r="FP56" s="65"/>
      <c r="FR56" s="86"/>
      <c r="FS56" s="87"/>
      <c r="FT56" s="64"/>
      <c r="FU56" s="65"/>
      <c r="FW56" s="86"/>
      <c r="FX56" s="87"/>
      <c r="FY56" s="64"/>
      <c r="FZ56" s="65"/>
      <c r="GB56" s="86"/>
      <c r="GC56" s="87"/>
      <c r="GD56" s="64"/>
      <c r="GE56" s="65"/>
      <c r="GG56" s="86"/>
      <c r="GH56" s="87"/>
      <c r="GI56" s="64"/>
      <c r="GJ56" s="65"/>
      <c r="GL56" s="86"/>
      <c r="GM56" s="87"/>
      <c r="GN56" s="64"/>
      <c r="GO56" s="65"/>
      <c r="GQ56" s="86"/>
      <c r="GR56" s="87"/>
      <c r="GS56" s="64"/>
      <c r="GT56" s="65"/>
      <c r="GV56" s="86"/>
      <c r="GW56" s="87"/>
      <c r="GX56" s="64"/>
      <c r="GY56" s="65"/>
      <c r="HA56" s="86"/>
      <c r="HB56" s="87"/>
      <c r="HC56" s="64"/>
      <c r="HD56" s="65"/>
      <c r="HF56" s="86"/>
      <c r="HG56" s="87"/>
      <c r="HH56" s="64"/>
      <c r="HI56" s="65"/>
      <c r="HK56" s="86"/>
      <c r="HL56" s="87"/>
      <c r="HM56" s="64"/>
      <c r="HN56" s="65"/>
      <c r="HP56" s="86"/>
      <c r="HQ56" s="87"/>
      <c r="HR56" s="64"/>
      <c r="HS56" s="65"/>
      <c r="HU56" s="86"/>
      <c r="HV56" s="87"/>
      <c r="HW56" s="64"/>
      <c r="HX56" s="65"/>
      <c r="HZ56" s="86"/>
      <c r="IA56" s="87"/>
      <c r="IB56" s="64"/>
      <c r="IC56" s="65"/>
      <c r="IE56" s="86"/>
      <c r="IF56" s="87"/>
      <c r="IG56" s="64"/>
      <c r="IH56" s="65"/>
    </row>
    <row r="57" spans="1:242" s="63" customFormat="1">
      <c r="A57" s="135">
        <v>54</v>
      </c>
      <c r="B57" s="136" t="s">
        <v>152</v>
      </c>
      <c r="C57" s="110">
        <v>150260</v>
      </c>
      <c r="D57" s="207">
        <v>157144</v>
      </c>
      <c r="E57" s="141">
        <v>4.5813922534273921</v>
      </c>
      <c r="F57" s="143"/>
      <c r="G57" s="87"/>
      <c r="H57" s="64"/>
      <c r="I57" s="65"/>
      <c r="J57" s="87"/>
      <c r="K57" s="64"/>
      <c r="L57" s="65"/>
      <c r="N57" s="86"/>
      <c r="O57" s="87"/>
      <c r="P57" s="64"/>
      <c r="Q57" s="65"/>
      <c r="S57" s="86"/>
      <c r="T57" s="87"/>
      <c r="U57" s="64"/>
      <c r="V57" s="65"/>
      <c r="X57" s="86"/>
      <c r="Y57" s="87"/>
      <c r="Z57" s="64"/>
      <c r="AA57" s="65"/>
      <c r="AC57" s="86"/>
      <c r="AD57" s="87"/>
      <c r="AE57" s="64"/>
      <c r="AF57" s="65"/>
      <c r="AH57" s="86"/>
      <c r="AI57" s="87"/>
      <c r="AJ57" s="64"/>
      <c r="AK57" s="65"/>
      <c r="AM57" s="86"/>
      <c r="AN57" s="87"/>
      <c r="AO57" s="64"/>
      <c r="AP57" s="65"/>
      <c r="AR57" s="86"/>
      <c r="AS57" s="87"/>
      <c r="AT57" s="64"/>
      <c r="AU57" s="65"/>
      <c r="AW57" s="86"/>
      <c r="AX57" s="87"/>
      <c r="AY57" s="64"/>
      <c r="AZ57" s="65"/>
      <c r="BB57" s="86"/>
      <c r="BC57" s="87"/>
      <c r="BD57" s="64"/>
      <c r="BE57" s="65"/>
      <c r="BG57" s="86"/>
      <c r="BH57" s="87"/>
      <c r="BI57" s="64"/>
      <c r="BJ57" s="65"/>
      <c r="BL57" s="86"/>
      <c r="BM57" s="87"/>
      <c r="BN57" s="64"/>
      <c r="BO57" s="65"/>
      <c r="BQ57" s="86"/>
      <c r="BR57" s="87"/>
      <c r="BS57" s="64"/>
      <c r="BT57" s="65"/>
      <c r="BV57" s="86"/>
      <c r="BW57" s="87"/>
      <c r="BX57" s="64"/>
      <c r="BY57" s="65"/>
      <c r="CA57" s="86"/>
      <c r="CB57" s="87"/>
      <c r="CC57" s="64"/>
      <c r="CD57" s="65"/>
      <c r="CF57" s="86"/>
      <c r="CG57" s="87"/>
      <c r="CH57" s="64"/>
      <c r="CI57" s="65"/>
      <c r="CK57" s="86"/>
      <c r="CL57" s="87"/>
      <c r="CM57" s="64"/>
      <c r="CN57" s="65"/>
      <c r="CP57" s="86"/>
      <c r="CQ57" s="87"/>
      <c r="CR57" s="64"/>
      <c r="CS57" s="65"/>
      <c r="CU57" s="86"/>
      <c r="CV57" s="87"/>
      <c r="CW57" s="64"/>
      <c r="CX57" s="65"/>
      <c r="CZ57" s="86"/>
      <c r="DA57" s="87"/>
      <c r="DB57" s="64"/>
      <c r="DC57" s="65"/>
      <c r="DE57" s="86"/>
      <c r="DF57" s="87"/>
      <c r="DG57" s="64"/>
      <c r="DH57" s="65"/>
      <c r="DJ57" s="86"/>
      <c r="DK57" s="87"/>
      <c r="DL57" s="64"/>
      <c r="DM57" s="65"/>
      <c r="DO57" s="86"/>
      <c r="DP57" s="87"/>
      <c r="DQ57" s="64"/>
      <c r="DR57" s="65"/>
      <c r="DT57" s="86"/>
      <c r="DU57" s="87"/>
      <c r="DV57" s="64"/>
      <c r="DW57" s="65"/>
      <c r="DY57" s="86"/>
      <c r="DZ57" s="87"/>
      <c r="EA57" s="64"/>
      <c r="EB57" s="65"/>
      <c r="ED57" s="86"/>
      <c r="EE57" s="87"/>
      <c r="EF57" s="64"/>
      <c r="EG57" s="65"/>
      <c r="EI57" s="86"/>
      <c r="EJ57" s="87"/>
      <c r="EK57" s="64"/>
      <c r="EL57" s="65"/>
      <c r="EN57" s="86"/>
      <c r="EO57" s="87"/>
      <c r="EP57" s="64"/>
      <c r="EQ57" s="65"/>
      <c r="ES57" s="86"/>
      <c r="ET57" s="87"/>
      <c r="EU57" s="64"/>
      <c r="EV57" s="65"/>
      <c r="EX57" s="86"/>
      <c r="EY57" s="87"/>
      <c r="EZ57" s="64"/>
      <c r="FA57" s="65"/>
      <c r="FC57" s="86"/>
      <c r="FD57" s="87"/>
      <c r="FE57" s="64"/>
      <c r="FF57" s="65"/>
      <c r="FH57" s="86"/>
      <c r="FI57" s="87"/>
      <c r="FJ57" s="64"/>
      <c r="FK57" s="65"/>
      <c r="FM57" s="86"/>
      <c r="FN57" s="87"/>
      <c r="FO57" s="64"/>
      <c r="FP57" s="65"/>
      <c r="FR57" s="86"/>
      <c r="FS57" s="87"/>
      <c r="FT57" s="64"/>
      <c r="FU57" s="65"/>
      <c r="FW57" s="86"/>
      <c r="FX57" s="87"/>
      <c r="FY57" s="64"/>
      <c r="FZ57" s="65"/>
      <c r="GB57" s="86"/>
      <c r="GC57" s="87"/>
      <c r="GD57" s="64"/>
      <c r="GE57" s="65"/>
      <c r="GG57" s="86"/>
      <c r="GH57" s="87"/>
      <c r="GI57" s="64"/>
      <c r="GJ57" s="65"/>
      <c r="GL57" s="86"/>
      <c r="GM57" s="87"/>
      <c r="GN57" s="64"/>
      <c r="GO57" s="65"/>
      <c r="GQ57" s="86"/>
      <c r="GR57" s="87"/>
      <c r="GS57" s="64"/>
      <c r="GT57" s="65"/>
      <c r="GV57" s="86"/>
      <c r="GW57" s="87"/>
      <c r="GX57" s="64"/>
      <c r="GY57" s="65"/>
      <c r="HA57" s="86"/>
      <c r="HB57" s="87"/>
      <c r="HC57" s="64"/>
      <c r="HD57" s="65"/>
      <c r="HF57" s="86"/>
      <c r="HG57" s="87"/>
      <c r="HH57" s="64"/>
      <c r="HI57" s="65"/>
      <c r="HK57" s="86"/>
      <c r="HL57" s="87"/>
      <c r="HM57" s="64"/>
      <c r="HN57" s="65"/>
      <c r="HP57" s="86"/>
      <c r="HQ57" s="87"/>
      <c r="HR57" s="64"/>
      <c r="HS57" s="65"/>
      <c r="HU57" s="86"/>
      <c r="HV57" s="87"/>
      <c r="HW57" s="64"/>
      <c r="HX57" s="65"/>
      <c r="HZ57" s="86"/>
      <c r="IA57" s="87"/>
      <c r="IB57" s="64"/>
      <c r="IC57" s="65"/>
      <c r="IE57" s="86"/>
      <c r="IF57" s="87"/>
      <c r="IG57" s="64"/>
      <c r="IH57" s="65"/>
    </row>
    <row r="58" spans="1:242" s="63" customFormat="1" ht="13.5" customHeight="1">
      <c r="A58" s="135">
        <v>55</v>
      </c>
      <c r="B58" s="136" t="s">
        <v>138</v>
      </c>
      <c r="C58" s="110">
        <v>163239</v>
      </c>
      <c r="D58" s="207">
        <v>148661</v>
      </c>
      <c r="E58" s="141">
        <v>-8.9304639209992711</v>
      </c>
      <c r="F58" s="143"/>
      <c r="G58" s="87"/>
      <c r="H58" s="64"/>
      <c r="I58" s="65"/>
      <c r="J58" s="87"/>
      <c r="K58" s="64"/>
      <c r="L58" s="65"/>
      <c r="N58" s="86"/>
      <c r="O58" s="87"/>
      <c r="P58" s="64"/>
      <c r="Q58" s="65"/>
      <c r="S58" s="86"/>
      <c r="T58" s="87"/>
      <c r="U58" s="64"/>
      <c r="V58" s="65"/>
      <c r="X58" s="86"/>
      <c r="Y58" s="87"/>
      <c r="Z58" s="64"/>
      <c r="AA58" s="65"/>
      <c r="AC58" s="86"/>
      <c r="AD58" s="87"/>
      <c r="AE58" s="64"/>
      <c r="AF58" s="65"/>
      <c r="AH58" s="86"/>
      <c r="AI58" s="87"/>
      <c r="AJ58" s="64"/>
      <c r="AK58" s="65"/>
      <c r="AM58" s="86"/>
      <c r="AN58" s="87"/>
      <c r="AO58" s="64"/>
      <c r="AP58" s="65"/>
      <c r="AR58" s="86"/>
      <c r="AS58" s="87"/>
      <c r="AT58" s="64"/>
      <c r="AU58" s="65"/>
      <c r="AW58" s="86"/>
      <c r="AX58" s="87"/>
      <c r="AY58" s="64"/>
      <c r="AZ58" s="65"/>
      <c r="BB58" s="86"/>
      <c r="BC58" s="87"/>
      <c r="BD58" s="64"/>
      <c r="BE58" s="65"/>
      <c r="BG58" s="86"/>
      <c r="BH58" s="87"/>
      <c r="BI58" s="64"/>
      <c r="BJ58" s="65"/>
      <c r="BL58" s="86"/>
      <c r="BM58" s="87"/>
      <c r="BN58" s="64"/>
      <c r="BO58" s="65"/>
      <c r="BQ58" s="86"/>
      <c r="BR58" s="87"/>
      <c r="BS58" s="64"/>
      <c r="BT58" s="65"/>
      <c r="BV58" s="86"/>
      <c r="BW58" s="87"/>
      <c r="BX58" s="64"/>
      <c r="BY58" s="65"/>
      <c r="CA58" s="86"/>
      <c r="CB58" s="87"/>
      <c r="CC58" s="64"/>
      <c r="CD58" s="65"/>
      <c r="CF58" s="86"/>
      <c r="CG58" s="87"/>
      <c r="CH58" s="64"/>
      <c r="CI58" s="65"/>
      <c r="CK58" s="86"/>
      <c r="CL58" s="87"/>
      <c r="CM58" s="64"/>
      <c r="CN58" s="65"/>
      <c r="CP58" s="86"/>
      <c r="CQ58" s="87"/>
      <c r="CR58" s="64"/>
      <c r="CS58" s="65"/>
      <c r="CU58" s="86"/>
      <c r="CV58" s="87"/>
      <c r="CW58" s="64"/>
      <c r="CX58" s="65"/>
      <c r="CZ58" s="86"/>
      <c r="DA58" s="87"/>
      <c r="DB58" s="64"/>
      <c r="DC58" s="65"/>
      <c r="DE58" s="86"/>
      <c r="DF58" s="87"/>
      <c r="DG58" s="64"/>
      <c r="DH58" s="65"/>
      <c r="DJ58" s="86"/>
      <c r="DK58" s="87"/>
      <c r="DL58" s="64"/>
      <c r="DM58" s="65"/>
      <c r="DO58" s="86"/>
      <c r="DP58" s="87"/>
      <c r="DQ58" s="64"/>
      <c r="DR58" s="65"/>
      <c r="DT58" s="86"/>
      <c r="DU58" s="87"/>
      <c r="DV58" s="64"/>
      <c r="DW58" s="65"/>
      <c r="DY58" s="86"/>
      <c r="DZ58" s="87"/>
      <c r="EA58" s="64"/>
      <c r="EB58" s="65"/>
      <c r="ED58" s="86"/>
      <c r="EE58" s="87"/>
      <c r="EF58" s="64"/>
      <c r="EG58" s="65"/>
      <c r="EI58" s="86"/>
      <c r="EJ58" s="87"/>
      <c r="EK58" s="64"/>
      <c r="EL58" s="65"/>
      <c r="EN58" s="86"/>
      <c r="EO58" s="87"/>
      <c r="EP58" s="64"/>
      <c r="EQ58" s="65"/>
      <c r="ES58" s="86"/>
      <c r="ET58" s="87"/>
      <c r="EU58" s="64"/>
      <c r="EV58" s="65"/>
      <c r="EX58" s="86"/>
      <c r="EY58" s="87"/>
      <c r="EZ58" s="64"/>
      <c r="FA58" s="65"/>
      <c r="FC58" s="86"/>
      <c r="FD58" s="87"/>
      <c r="FE58" s="64"/>
      <c r="FF58" s="65"/>
      <c r="FH58" s="86"/>
      <c r="FI58" s="87"/>
      <c r="FJ58" s="64"/>
      <c r="FK58" s="65"/>
      <c r="FM58" s="86"/>
      <c r="FN58" s="87"/>
      <c r="FO58" s="64"/>
      <c r="FP58" s="65"/>
      <c r="FR58" s="86"/>
      <c r="FS58" s="87"/>
      <c r="FT58" s="64"/>
      <c r="FU58" s="65"/>
      <c r="FW58" s="86"/>
      <c r="FX58" s="87"/>
      <c r="FY58" s="64"/>
      <c r="FZ58" s="65"/>
      <c r="GB58" s="86"/>
      <c r="GC58" s="87"/>
      <c r="GD58" s="64"/>
      <c r="GE58" s="65"/>
      <c r="GG58" s="86"/>
      <c r="GH58" s="87"/>
      <c r="GI58" s="64"/>
      <c r="GJ58" s="65"/>
      <c r="GL58" s="86"/>
      <c r="GM58" s="87"/>
      <c r="GN58" s="64"/>
      <c r="GO58" s="65"/>
      <c r="GQ58" s="86"/>
      <c r="GR58" s="87"/>
      <c r="GS58" s="64"/>
      <c r="GT58" s="65"/>
      <c r="GV58" s="86"/>
      <c r="GW58" s="87"/>
      <c r="GX58" s="64"/>
      <c r="GY58" s="65"/>
      <c r="HA58" s="86"/>
      <c r="HB58" s="87"/>
      <c r="HC58" s="64"/>
      <c r="HD58" s="65"/>
      <c r="HF58" s="86"/>
      <c r="HG58" s="87"/>
      <c r="HH58" s="64"/>
      <c r="HI58" s="65"/>
      <c r="HK58" s="86"/>
      <c r="HL58" s="87"/>
      <c r="HM58" s="64"/>
      <c r="HN58" s="65"/>
      <c r="HP58" s="86"/>
      <c r="HQ58" s="87"/>
      <c r="HR58" s="64"/>
      <c r="HS58" s="65"/>
      <c r="HU58" s="86"/>
      <c r="HV58" s="87"/>
      <c r="HW58" s="64"/>
      <c r="HX58" s="65"/>
      <c r="HZ58" s="86"/>
      <c r="IA58" s="87"/>
      <c r="IB58" s="64"/>
      <c r="IC58" s="65"/>
      <c r="IE58" s="86"/>
      <c r="IF58" s="87"/>
      <c r="IG58" s="64"/>
      <c r="IH58" s="65"/>
    </row>
    <row r="59" spans="1:242" s="63" customFormat="1" ht="13.5" customHeight="1">
      <c r="A59" s="135">
        <v>56</v>
      </c>
      <c r="B59" s="136" t="s">
        <v>73</v>
      </c>
      <c r="C59" s="110">
        <v>142522</v>
      </c>
      <c r="D59" s="207">
        <v>142999</v>
      </c>
      <c r="E59" s="141">
        <v>0.33468517141213283</v>
      </c>
      <c r="F59" s="143"/>
      <c r="G59" s="87"/>
      <c r="H59" s="64"/>
      <c r="I59" s="65"/>
      <c r="J59" s="87"/>
      <c r="K59" s="64"/>
      <c r="L59" s="65"/>
      <c r="N59" s="86"/>
      <c r="O59" s="87"/>
      <c r="P59" s="64"/>
      <c r="Q59" s="65"/>
      <c r="S59" s="86"/>
      <c r="T59" s="87"/>
      <c r="U59" s="64"/>
      <c r="V59" s="65"/>
      <c r="X59" s="86"/>
      <c r="Y59" s="87"/>
      <c r="Z59" s="64"/>
      <c r="AA59" s="65"/>
      <c r="AC59" s="86"/>
      <c r="AD59" s="87"/>
      <c r="AE59" s="64"/>
      <c r="AF59" s="65"/>
      <c r="AH59" s="86"/>
      <c r="AI59" s="87"/>
      <c r="AJ59" s="64"/>
      <c r="AK59" s="65"/>
      <c r="AM59" s="86"/>
      <c r="AN59" s="87"/>
      <c r="AO59" s="64"/>
      <c r="AP59" s="65"/>
      <c r="AR59" s="86"/>
      <c r="AS59" s="87"/>
      <c r="AT59" s="64"/>
      <c r="AU59" s="65"/>
      <c r="AW59" s="86"/>
      <c r="AX59" s="87"/>
      <c r="AY59" s="64"/>
      <c r="AZ59" s="65"/>
      <c r="BB59" s="86"/>
      <c r="BC59" s="87"/>
      <c r="BD59" s="64"/>
      <c r="BE59" s="65"/>
      <c r="BG59" s="86"/>
      <c r="BH59" s="87"/>
      <c r="BI59" s="64"/>
      <c r="BJ59" s="65"/>
      <c r="BL59" s="86"/>
      <c r="BM59" s="87"/>
      <c r="BN59" s="64"/>
      <c r="BO59" s="65"/>
      <c r="BQ59" s="86"/>
      <c r="BR59" s="87"/>
      <c r="BS59" s="64"/>
      <c r="BT59" s="65"/>
      <c r="BV59" s="86"/>
      <c r="BW59" s="87"/>
      <c r="BX59" s="64"/>
      <c r="BY59" s="65"/>
      <c r="CA59" s="86"/>
      <c r="CB59" s="87"/>
      <c r="CC59" s="64"/>
      <c r="CD59" s="65"/>
      <c r="CF59" s="86"/>
      <c r="CG59" s="87"/>
      <c r="CH59" s="64"/>
      <c r="CI59" s="65"/>
      <c r="CK59" s="86"/>
      <c r="CL59" s="87"/>
      <c r="CM59" s="64"/>
      <c r="CN59" s="65"/>
      <c r="CP59" s="86"/>
      <c r="CQ59" s="87"/>
      <c r="CR59" s="64"/>
      <c r="CS59" s="65"/>
      <c r="CU59" s="86"/>
      <c r="CV59" s="87"/>
      <c r="CW59" s="64"/>
      <c r="CX59" s="65"/>
      <c r="CZ59" s="86"/>
      <c r="DA59" s="87"/>
      <c r="DB59" s="64"/>
      <c r="DC59" s="65"/>
      <c r="DE59" s="86"/>
      <c r="DF59" s="87"/>
      <c r="DG59" s="64"/>
      <c r="DH59" s="65"/>
      <c r="DJ59" s="86"/>
      <c r="DK59" s="87"/>
      <c r="DL59" s="64"/>
      <c r="DM59" s="65"/>
      <c r="DO59" s="86"/>
      <c r="DP59" s="87"/>
      <c r="DQ59" s="64"/>
      <c r="DR59" s="65"/>
      <c r="DT59" s="86"/>
      <c r="DU59" s="87"/>
      <c r="DV59" s="64"/>
      <c r="DW59" s="65"/>
      <c r="DY59" s="86"/>
      <c r="DZ59" s="87"/>
      <c r="EA59" s="64"/>
      <c r="EB59" s="65"/>
      <c r="ED59" s="86"/>
      <c r="EE59" s="87"/>
      <c r="EF59" s="64"/>
      <c r="EG59" s="65"/>
      <c r="EI59" s="86"/>
      <c r="EJ59" s="87"/>
      <c r="EK59" s="64"/>
      <c r="EL59" s="65"/>
      <c r="EN59" s="86"/>
      <c r="EO59" s="87"/>
      <c r="EP59" s="64"/>
      <c r="EQ59" s="65"/>
      <c r="ES59" s="86"/>
      <c r="ET59" s="87"/>
      <c r="EU59" s="64"/>
      <c r="EV59" s="65"/>
      <c r="EX59" s="86"/>
      <c r="EY59" s="87"/>
      <c r="EZ59" s="64"/>
      <c r="FA59" s="65"/>
      <c r="FC59" s="86"/>
      <c r="FD59" s="87"/>
      <c r="FE59" s="64"/>
      <c r="FF59" s="65"/>
      <c r="FH59" s="86"/>
      <c r="FI59" s="87"/>
      <c r="FJ59" s="64"/>
      <c r="FK59" s="65"/>
      <c r="FM59" s="86"/>
      <c r="FN59" s="87"/>
      <c r="FO59" s="64"/>
      <c r="FP59" s="65"/>
      <c r="FR59" s="86"/>
      <c r="FS59" s="87"/>
      <c r="FT59" s="64"/>
      <c r="FU59" s="65"/>
      <c r="FW59" s="86"/>
      <c r="FX59" s="87"/>
      <c r="FY59" s="64"/>
      <c r="FZ59" s="65"/>
      <c r="GB59" s="86"/>
      <c r="GC59" s="87"/>
      <c r="GD59" s="64"/>
      <c r="GE59" s="65"/>
      <c r="GG59" s="86"/>
      <c r="GH59" s="87"/>
      <c r="GI59" s="64"/>
      <c r="GJ59" s="65"/>
      <c r="GL59" s="86"/>
      <c r="GM59" s="87"/>
      <c r="GN59" s="64"/>
      <c r="GO59" s="65"/>
      <c r="GQ59" s="86"/>
      <c r="GR59" s="87"/>
      <c r="GS59" s="64"/>
      <c r="GT59" s="65"/>
      <c r="GV59" s="86"/>
      <c r="GW59" s="87"/>
      <c r="GX59" s="64"/>
      <c r="GY59" s="65"/>
      <c r="HA59" s="86"/>
      <c r="HB59" s="87"/>
      <c r="HC59" s="64"/>
      <c r="HD59" s="65"/>
      <c r="HF59" s="86"/>
      <c r="HG59" s="87"/>
      <c r="HH59" s="64"/>
      <c r="HI59" s="65"/>
      <c r="HK59" s="86"/>
      <c r="HL59" s="87"/>
      <c r="HM59" s="64"/>
      <c r="HN59" s="65"/>
      <c r="HP59" s="86"/>
      <c r="HQ59" s="87"/>
      <c r="HR59" s="64"/>
      <c r="HS59" s="65"/>
      <c r="HU59" s="86"/>
      <c r="HV59" s="87"/>
      <c r="HW59" s="64"/>
      <c r="HX59" s="65"/>
      <c r="HZ59" s="86"/>
      <c r="IA59" s="87"/>
      <c r="IB59" s="64"/>
      <c r="IC59" s="65"/>
      <c r="IE59" s="86"/>
      <c r="IF59" s="87"/>
      <c r="IG59" s="64"/>
      <c r="IH59" s="65"/>
    </row>
    <row r="60" spans="1:242" s="63" customFormat="1" ht="13.5" customHeight="1">
      <c r="A60" s="135">
        <v>57</v>
      </c>
      <c r="B60" s="136" t="s">
        <v>158</v>
      </c>
      <c r="C60" s="110">
        <v>112708</v>
      </c>
      <c r="D60" s="207">
        <v>136073</v>
      </c>
      <c r="E60" s="141">
        <v>20.730560386130531</v>
      </c>
      <c r="F60" s="143"/>
      <c r="G60" s="87"/>
      <c r="H60" s="64"/>
      <c r="I60" s="65"/>
      <c r="J60" s="87"/>
      <c r="K60" s="64"/>
      <c r="L60" s="65"/>
      <c r="N60" s="86"/>
      <c r="O60" s="87"/>
      <c r="P60" s="64"/>
      <c r="Q60" s="65"/>
      <c r="S60" s="86"/>
      <c r="T60" s="87"/>
      <c r="U60" s="64"/>
      <c r="V60" s="65"/>
      <c r="X60" s="86"/>
      <c r="Y60" s="87"/>
      <c r="Z60" s="64"/>
      <c r="AA60" s="65"/>
      <c r="AC60" s="86"/>
      <c r="AD60" s="87"/>
      <c r="AE60" s="64"/>
      <c r="AF60" s="65"/>
      <c r="AH60" s="86"/>
      <c r="AI60" s="87"/>
      <c r="AJ60" s="64"/>
      <c r="AK60" s="65"/>
      <c r="AM60" s="86"/>
      <c r="AN60" s="87"/>
      <c r="AO60" s="64"/>
      <c r="AP60" s="65"/>
      <c r="AR60" s="86"/>
      <c r="AS60" s="87"/>
      <c r="AT60" s="64"/>
      <c r="AU60" s="65"/>
      <c r="AW60" s="86"/>
      <c r="AX60" s="87"/>
      <c r="AY60" s="64"/>
      <c r="AZ60" s="65"/>
      <c r="BB60" s="86"/>
      <c r="BC60" s="87"/>
      <c r="BD60" s="64"/>
      <c r="BE60" s="65"/>
      <c r="BG60" s="86"/>
      <c r="BH60" s="87"/>
      <c r="BI60" s="64"/>
      <c r="BJ60" s="65"/>
      <c r="BL60" s="86"/>
      <c r="BM60" s="87"/>
      <c r="BN60" s="64"/>
      <c r="BO60" s="65"/>
      <c r="BQ60" s="86"/>
      <c r="BR60" s="87"/>
      <c r="BS60" s="64"/>
      <c r="BT60" s="65"/>
      <c r="BV60" s="86"/>
      <c r="BW60" s="87"/>
      <c r="BX60" s="64"/>
      <c r="BY60" s="65"/>
      <c r="CA60" s="86"/>
      <c r="CB60" s="87"/>
      <c r="CC60" s="64"/>
      <c r="CD60" s="65"/>
      <c r="CF60" s="86"/>
      <c r="CG60" s="87"/>
      <c r="CH60" s="64"/>
      <c r="CI60" s="65"/>
      <c r="CK60" s="86"/>
      <c r="CL60" s="87"/>
      <c r="CM60" s="64"/>
      <c r="CN60" s="65"/>
      <c r="CP60" s="86"/>
      <c r="CQ60" s="87"/>
      <c r="CR60" s="64"/>
      <c r="CS60" s="65"/>
      <c r="CU60" s="86"/>
      <c r="CV60" s="87"/>
      <c r="CW60" s="64"/>
      <c r="CX60" s="65"/>
      <c r="CZ60" s="86"/>
      <c r="DA60" s="87"/>
      <c r="DB60" s="64"/>
      <c r="DC60" s="65"/>
      <c r="DE60" s="86"/>
      <c r="DF60" s="87"/>
      <c r="DG60" s="64"/>
      <c r="DH60" s="65"/>
      <c r="DJ60" s="86"/>
      <c r="DK60" s="87"/>
      <c r="DL60" s="64"/>
      <c r="DM60" s="65"/>
      <c r="DO60" s="86"/>
      <c r="DP60" s="87"/>
      <c r="DQ60" s="64"/>
      <c r="DR60" s="65"/>
      <c r="DT60" s="86"/>
      <c r="DU60" s="87"/>
      <c r="DV60" s="64"/>
      <c r="DW60" s="65"/>
      <c r="DY60" s="86"/>
      <c r="DZ60" s="87"/>
      <c r="EA60" s="64"/>
      <c r="EB60" s="65"/>
      <c r="ED60" s="86"/>
      <c r="EE60" s="87"/>
      <c r="EF60" s="64"/>
      <c r="EG60" s="65"/>
      <c r="EI60" s="86"/>
      <c r="EJ60" s="87"/>
      <c r="EK60" s="64"/>
      <c r="EL60" s="65"/>
      <c r="EN60" s="86"/>
      <c r="EO60" s="87"/>
      <c r="EP60" s="64"/>
      <c r="EQ60" s="65"/>
      <c r="ES60" s="86"/>
      <c r="ET60" s="87"/>
      <c r="EU60" s="64"/>
      <c r="EV60" s="65"/>
      <c r="EX60" s="86"/>
      <c r="EY60" s="87"/>
      <c r="EZ60" s="64"/>
      <c r="FA60" s="65"/>
      <c r="FC60" s="86"/>
      <c r="FD60" s="87"/>
      <c r="FE60" s="64"/>
      <c r="FF60" s="65"/>
      <c r="FH60" s="86"/>
      <c r="FI60" s="87"/>
      <c r="FJ60" s="64"/>
      <c r="FK60" s="65"/>
      <c r="FM60" s="86"/>
      <c r="FN60" s="87"/>
      <c r="FO60" s="64"/>
      <c r="FP60" s="65"/>
      <c r="FR60" s="86"/>
      <c r="FS60" s="87"/>
      <c r="FT60" s="64"/>
      <c r="FU60" s="65"/>
      <c r="FW60" s="86"/>
      <c r="FX60" s="87"/>
      <c r="FY60" s="64"/>
      <c r="FZ60" s="65"/>
      <c r="GB60" s="86"/>
      <c r="GC60" s="87"/>
      <c r="GD60" s="64"/>
      <c r="GE60" s="65"/>
      <c r="GG60" s="86"/>
      <c r="GH60" s="87"/>
      <c r="GI60" s="64"/>
      <c r="GJ60" s="65"/>
      <c r="GL60" s="86"/>
      <c r="GM60" s="87"/>
      <c r="GN60" s="64"/>
      <c r="GO60" s="65"/>
      <c r="GQ60" s="86"/>
      <c r="GR60" s="87"/>
      <c r="GS60" s="64"/>
      <c r="GT60" s="65"/>
      <c r="GV60" s="86"/>
      <c r="GW60" s="87"/>
      <c r="GX60" s="64"/>
      <c r="GY60" s="65"/>
      <c r="HA60" s="86"/>
      <c r="HB60" s="87"/>
      <c r="HC60" s="64"/>
      <c r="HD60" s="65"/>
      <c r="HF60" s="86"/>
      <c r="HG60" s="87"/>
      <c r="HH60" s="64"/>
      <c r="HI60" s="65"/>
      <c r="HK60" s="86"/>
      <c r="HL60" s="87"/>
      <c r="HM60" s="64"/>
      <c r="HN60" s="65"/>
      <c r="HP60" s="86"/>
      <c r="HQ60" s="87"/>
      <c r="HR60" s="64"/>
      <c r="HS60" s="65"/>
      <c r="HU60" s="86"/>
      <c r="HV60" s="87"/>
      <c r="HW60" s="64"/>
      <c r="HX60" s="65"/>
      <c r="HZ60" s="86"/>
      <c r="IA60" s="87"/>
      <c r="IB60" s="64"/>
      <c r="IC60" s="65"/>
      <c r="IE60" s="86"/>
      <c r="IF60" s="87"/>
      <c r="IG60" s="64"/>
      <c r="IH60" s="65"/>
    </row>
    <row r="61" spans="1:242" s="63" customFormat="1" ht="13.5" customHeight="1">
      <c r="A61" s="135">
        <v>58</v>
      </c>
      <c r="B61" s="136" t="s">
        <v>160</v>
      </c>
      <c r="C61" s="110">
        <v>119384</v>
      </c>
      <c r="D61" s="207">
        <v>121530</v>
      </c>
      <c r="E61" s="141">
        <v>1.7975608121691349</v>
      </c>
      <c r="F61" s="143"/>
      <c r="G61" s="87"/>
      <c r="H61" s="64"/>
      <c r="I61" s="65"/>
      <c r="J61" s="87"/>
      <c r="K61" s="64"/>
      <c r="L61" s="65"/>
      <c r="N61" s="86"/>
      <c r="O61" s="87"/>
      <c r="P61" s="64"/>
      <c r="Q61" s="65"/>
      <c r="S61" s="86"/>
      <c r="T61" s="87"/>
      <c r="U61" s="64"/>
      <c r="V61" s="65"/>
      <c r="X61" s="86"/>
      <c r="Y61" s="87"/>
      <c r="Z61" s="64"/>
      <c r="AA61" s="65"/>
      <c r="AC61" s="86"/>
      <c r="AD61" s="87"/>
      <c r="AE61" s="64"/>
      <c r="AF61" s="65"/>
      <c r="AH61" s="86"/>
      <c r="AI61" s="87"/>
      <c r="AJ61" s="64"/>
      <c r="AK61" s="65"/>
      <c r="AM61" s="86"/>
      <c r="AN61" s="87"/>
      <c r="AO61" s="64"/>
      <c r="AP61" s="65"/>
      <c r="AR61" s="86"/>
      <c r="AS61" s="87"/>
      <c r="AT61" s="64"/>
      <c r="AU61" s="65"/>
      <c r="AW61" s="86"/>
      <c r="AX61" s="87"/>
      <c r="AY61" s="64"/>
      <c r="AZ61" s="65"/>
      <c r="BB61" s="86"/>
      <c r="BC61" s="87"/>
      <c r="BD61" s="64"/>
      <c r="BE61" s="65"/>
      <c r="BG61" s="86"/>
      <c r="BH61" s="87"/>
      <c r="BI61" s="64"/>
      <c r="BJ61" s="65"/>
      <c r="BL61" s="86"/>
      <c r="BM61" s="87"/>
      <c r="BN61" s="64"/>
      <c r="BO61" s="65"/>
      <c r="BQ61" s="86"/>
      <c r="BR61" s="87"/>
      <c r="BS61" s="64"/>
      <c r="BT61" s="65"/>
      <c r="BV61" s="86"/>
      <c r="BW61" s="87"/>
      <c r="BX61" s="64"/>
      <c r="BY61" s="65"/>
      <c r="CA61" s="86"/>
      <c r="CB61" s="87"/>
      <c r="CC61" s="64"/>
      <c r="CD61" s="65"/>
      <c r="CF61" s="86"/>
      <c r="CG61" s="87"/>
      <c r="CH61" s="64"/>
      <c r="CI61" s="65"/>
      <c r="CK61" s="86"/>
      <c r="CL61" s="87"/>
      <c r="CM61" s="64"/>
      <c r="CN61" s="65"/>
      <c r="CP61" s="86"/>
      <c r="CQ61" s="87"/>
      <c r="CR61" s="64"/>
      <c r="CS61" s="65"/>
      <c r="CU61" s="86"/>
      <c r="CV61" s="87"/>
      <c r="CW61" s="64"/>
      <c r="CX61" s="65"/>
      <c r="CZ61" s="86"/>
      <c r="DA61" s="87"/>
      <c r="DB61" s="64"/>
      <c r="DC61" s="65"/>
      <c r="DE61" s="86"/>
      <c r="DF61" s="87"/>
      <c r="DG61" s="64"/>
      <c r="DH61" s="65"/>
      <c r="DJ61" s="86"/>
      <c r="DK61" s="87"/>
      <c r="DL61" s="64"/>
      <c r="DM61" s="65"/>
      <c r="DO61" s="86"/>
      <c r="DP61" s="87"/>
      <c r="DQ61" s="64"/>
      <c r="DR61" s="65"/>
      <c r="DT61" s="86"/>
      <c r="DU61" s="87"/>
      <c r="DV61" s="64"/>
      <c r="DW61" s="65"/>
      <c r="DY61" s="86"/>
      <c r="DZ61" s="87"/>
      <c r="EA61" s="64"/>
      <c r="EB61" s="65"/>
      <c r="ED61" s="86"/>
      <c r="EE61" s="87"/>
      <c r="EF61" s="64"/>
      <c r="EG61" s="65"/>
      <c r="EI61" s="86"/>
      <c r="EJ61" s="87"/>
      <c r="EK61" s="64"/>
      <c r="EL61" s="65"/>
      <c r="EN61" s="86"/>
      <c r="EO61" s="87"/>
      <c r="EP61" s="64"/>
      <c r="EQ61" s="65"/>
      <c r="ES61" s="86"/>
      <c r="ET61" s="87"/>
      <c r="EU61" s="64"/>
      <c r="EV61" s="65"/>
      <c r="EX61" s="86"/>
      <c r="EY61" s="87"/>
      <c r="EZ61" s="64"/>
      <c r="FA61" s="65"/>
      <c r="FC61" s="86"/>
      <c r="FD61" s="87"/>
      <c r="FE61" s="64"/>
      <c r="FF61" s="65"/>
      <c r="FH61" s="86"/>
      <c r="FI61" s="87"/>
      <c r="FJ61" s="64"/>
      <c r="FK61" s="65"/>
      <c r="FM61" s="86"/>
      <c r="FN61" s="87"/>
      <c r="FO61" s="64"/>
      <c r="FP61" s="65"/>
      <c r="FR61" s="86"/>
      <c r="FS61" s="87"/>
      <c r="FT61" s="64"/>
      <c r="FU61" s="65"/>
      <c r="FW61" s="86"/>
      <c r="FX61" s="87"/>
      <c r="FY61" s="64"/>
      <c r="FZ61" s="65"/>
      <c r="GB61" s="86"/>
      <c r="GC61" s="87"/>
      <c r="GD61" s="64"/>
      <c r="GE61" s="65"/>
      <c r="GG61" s="86"/>
      <c r="GH61" s="87"/>
      <c r="GI61" s="64"/>
      <c r="GJ61" s="65"/>
      <c r="GL61" s="86"/>
      <c r="GM61" s="87"/>
      <c r="GN61" s="64"/>
      <c r="GO61" s="65"/>
      <c r="GQ61" s="86"/>
      <c r="GR61" s="87"/>
      <c r="GS61" s="64"/>
      <c r="GT61" s="65"/>
      <c r="GV61" s="86"/>
      <c r="GW61" s="87"/>
      <c r="GX61" s="64"/>
      <c r="GY61" s="65"/>
      <c r="HA61" s="86"/>
      <c r="HB61" s="87"/>
      <c r="HC61" s="64"/>
      <c r="HD61" s="65"/>
      <c r="HF61" s="86"/>
      <c r="HG61" s="87"/>
      <c r="HH61" s="64"/>
      <c r="HI61" s="65"/>
      <c r="HK61" s="86"/>
      <c r="HL61" s="87"/>
      <c r="HM61" s="64"/>
      <c r="HN61" s="65"/>
      <c r="HP61" s="86"/>
      <c r="HQ61" s="87"/>
      <c r="HR61" s="64"/>
      <c r="HS61" s="65"/>
      <c r="HU61" s="86"/>
      <c r="HV61" s="87"/>
      <c r="HW61" s="64"/>
      <c r="HX61" s="65"/>
      <c r="HZ61" s="86"/>
      <c r="IA61" s="87"/>
      <c r="IB61" s="64"/>
      <c r="IC61" s="65"/>
      <c r="IE61" s="86"/>
      <c r="IF61" s="87"/>
      <c r="IG61" s="64"/>
      <c r="IH61" s="65"/>
    </row>
    <row r="62" spans="1:242" s="63" customFormat="1" ht="13.5" customHeight="1">
      <c r="A62" s="135">
        <v>59</v>
      </c>
      <c r="B62" s="136" t="s">
        <v>151</v>
      </c>
      <c r="C62" s="110">
        <v>111844</v>
      </c>
      <c r="D62" s="207">
        <v>113003</v>
      </c>
      <c r="E62" s="141">
        <v>1.0362647973963734</v>
      </c>
      <c r="F62" s="143"/>
      <c r="G62" s="87"/>
      <c r="H62" s="64"/>
      <c r="I62" s="65"/>
      <c r="J62" s="87"/>
      <c r="K62" s="64"/>
      <c r="L62" s="65"/>
      <c r="N62" s="86"/>
      <c r="O62" s="87"/>
      <c r="P62" s="64"/>
      <c r="Q62" s="65"/>
      <c r="S62" s="86"/>
      <c r="T62" s="87"/>
      <c r="U62" s="64"/>
      <c r="V62" s="65"/>
      <c r="X62" s="86"/>
      <c r="Y62" s="87"/>
      <c r="Z62" s="64"/>
      <c r="AA62" s="65"/>
      <c r="AC62" s="86"/>
      <c r="AD62" s="87"/>
      <c r="AE62" s="64"/>
      <c r="AF62" s="65"/>
      <c r="AH62" s="86"/>
      <c r="AI62" s="87"/>
      <c r="AJ62" s="64"/>
      <c r="AK62" s="65"/>
      <c r="AM62" s="86"/>
      <c r="AN62" s="87"/>
      <c r="AO62" s="64"/>
      <c r="AP62" s="65"/>
      <c r="AR62" s="86"/>
      <c r="AS62" s="87"/>
      <c r="AT62" s="64"/>
      <c r="AU62" s="65"/>
      <c r="AW62" s="86"/>
      <c r="AX62" s="87"/>
      <c r="AY62" s="64"/>
      <c r="AZ62" s="65"/>
      <c r="BB62" s="86"/>
      <c r="BC62" s="87"/>
      <c r="BD62" s="64"/>
      <c r="BE62" s="65"/>
      <c r="BG62" s="86"/>
      <c r="BH62" s="87"/>
      <c r="BI62" s="64"/>
      <c r="BJ62" s="65"/>
      <c r="BL62" s="86"/>
      <c r="BM62" s="87"/>
      <c r="BN62" s="64"/>
      <c r="BO62" s="65"/>
      <c r="BQ62" s="86"/>
      <c r="BR62" s="87"/>
      <c r="BS62" s="64"/>
      <c r="BT62" s="65"/>
      <c r="BV62" s="86"/>
      <c r="BW62" s="87"/>
      <c r="BX62" s="64"/>
      <c r="BY62" s="65"/>
      <c r="CA62" s="86"/>
      <c r="CB62" s="87"/>
      <c r="CC62" s="64"/>
      <c r="CD62" s="65"/>
      <c r="CF62" s="86"/>
      <c r="CG62" s="87"/>
      <c r="CH62" s="64"/>
      <c r="CI62" s="65"/>
      <c r="CK62" s="86"/>
      <c r="CL62" s="87"/>
      <c r="CM62" s="64"/>
      <c r="CN62" s="65"/>
      <c r="CP62" s="86"/>
      <c r="CQ62" s="87"/>
      <c r="CR62" s="64"/>
      <c r="CS62" s="65"/>
      <c r="CU62" s="86"/>
      <c r="CV62" s="87"/>
      <c r="CW62" s="64"/>
      <c r="CX62" s="65"/>
      <c r="CZ62" s="86"/>
      <c r="DA62" s="87"/>
      <c r="DB62" s="64"/>
      <c r="DC62" s="65"/>
      <c r="DE62" s="86"/>
      <c r="DF62" s="87"/>
      <c r="DG62" s="64"/>
      <c r="DH62" s="65"/>
      <c r="DJ62" s="86"/>
      <c r="DK62" s="87"/>
      <c r="DL62" s="64"/>
      <c r="DM62" s="65"/>
      <c r="DO62" s="86"/>
      <c r="DP62" s="87"/>
      <c r="DQ62" s="64"/>
      <c r="DR62" s="65"/>
      <c r="DT62" s="86"/>
      <c r="DU62" s="87"/>
      <c r="DV62" s="64"/>
      <c r="DW62" s="65"/>
      <c r="DY62" s="86"/>
      <c r="DZ62" s="87"/>
      <c r="EA62" s="64"/>
      <c r="EB62" s="65"/>
      <c r="ED62" s="86"/>
      <c r="EE62" s="87"/>
      <c r="EF62" s="64"/>
      <c r="EG62" s="65"/>
      <c r="EI62" s="86"/>
      <c r="EJ62" s="87"/>
      <c r="EK62" s="64"/>
      <c r="EL62" s="65"/>
      <c r="EN62" s="86"/>
      <c r="EO62" s="87"/>
      <c r="EP62" s="64"/>
      <c r="EQ62" s="65"/>
      <c r="ES62" s="86"/>
      <c r="ET62" s="87"/>
      <c r="EU62" s="64"/>
      <c r="EV62" s="65"/>
      <c r="EX62" s="86"/>
      <c r="EY62" s="87"/>
      <c r="EZ62" s="64"/>
      <c r="FA62" s="65"/>
      <c r="FC62" s="86"/>
      <c r="FD62" s="87"/>
      <c r="FE62" s="64"/>
      <c r="FF62" s="65"/>
      <c r="FH62" s="86"/>
      <c r="FI62" s="87"/>
      <c r="FJ62" s="64"/>
      <c r="FK62" s="65"/>
      <c r="FM62" s="86"/>
      <c r="FN62" s="87"/>
      <c r="FO62" s="64"/>
      <c r="FP62" s="65"/>
      <c r="FR62" s="86"/>
      <c r="FS62" s="87"/>
      <c r="FT62" s="64"/>
      <c r="FU62" s="65"/>
      <c r="FW62" s="86"/>
      <c r="FX62" s="87"/>
      <c r="FY62" s="64"/>
      <c r="FZ62" s="65"/>
      <c r="GB62" s="86"/>
      <c r="GC62" s="87"/>
      <c r="GD62" s="64"/>
      <c r="GE62" s="65"/>
      <c r="GG62" s="86"/>
      <c r="GH62" s="87"/>
      <c r="GI62" s="64"/>
      <c r="GJ62" s="65"/>
      <c r="GL62" s="86"/>
      <c r="GM62" s="87"/>
      <c r="GN62" s="64"/>
      <c r="GO62" s="65"/>
      <c r="GQ62" s="86"/>
      <c r="GR62" s="87"/>
      <c r="GS62" s="64"/>
      <c r="GT62" s="65"/>
      <c r="GV62" s="86"/>
      <c r="GW62" s="87"/>
      <c r="GX62" s="64"/>
      <c r="GY62" s="65"/>
      <c r="HA62" s="86"/>
      <c r="HB62" s="87"/>
      <c r="HC62" s="64"/>
      <c r="HD62" s="65"/>
      <c r="HF62" s="86"/>
      <c r="HG62" s="87"/>
      <c r="HH62" s="64"/>
      <c r="HI62" s="65"/>
      <c r="HK62" s="86"/>
      <c r="HL62" s="87"/>
      <c r="HM62" s="64"/>
      <c r="HN62" s="65"/>
      <c r="HP62" s="86"/>
      <c r="HQ62" s="87"/>
      <c r="HR62" s="64"/>
      <c r="HS62" s="65"/>
      <c r="HU62" s="86"/>
      <c r="HV62" s="87"/>
      <c r="HW62" s="64"/>
      <c r="HX62" s="65"/>
      <c r="HZ62" s="86"/>
      <c r="IA62" s="87"/>
      <c r="IB62" s="64"/>
      <c r="IC62" s="65"/>
      <c r="IE62" s="86"/>
      <c r="IF62" s="87"/>
      <c r="IG62" s="64"/>
      <c r="IH62" s="65"/>
    </row>
    <row r="63" spans="1:242" s="63" customFormat="1">
      <c r="A63" s="135">
        <v>60</v>
      </c>
      <c r="B63" s="136" t="s">
        <v>159</v>
      </c>
      <c r="C63" s="110">
        <v>106524</v>
      </c>
      <c r="D63" s="207">
        <v>111011</v>
      </c>
      <c r="E63" s="141">
        <v>4.2121963125680599</v>
      </c>
      <c r="F63" s="143"/>
      <c r="G63" s="87"/>
      <c r="H63" s="64"/>
      <c r="I63" s="65"/>
      <c r="J63" s="87"/>
      <c r="K63" s="64"/>
      <c r="L63" s="65"/>
      <c r="N63" s="86"/>
      <c r="O63" s="87"/>
      <c r="P63" s="64"/>
      <c r="Q63" s="65"/>
      <c r="S63" s="86"/>
      <c r="T63" s="87"/>
      <c r="U63" s="64"/>
      <c r="V63" s="65"/>
      <c r="X63" s="86"/>
      <c r="Y63" s="87"/>
      <c r="Z63" s="64"/>
      <c r="AA63" s="65"/>
      <c r="AC63" s="86"/>
      <c r="AD63" s="87"/>
      <c r="AE63" s="64"/>
      <c r="AF63" s="65"/>
      <c r="AH63" s="86"/>
      <c r="AI63" s="87"/>
      <c r="AJ63" s="64"/>
      <c r="AK63" s="65"/>
      <c r="AM63" s="86"/>
      <c r="AN63" s="87"/>
      <c r="AO63" s="64"/>
      <c r="AP63" s="65"/>
      <c r="AR63" s="86"/>
      <c r="AS63" s="87"/>
      <c r="AT63" s="64"/>
      <c r="AU63" s="65"/>
      <c r="AW63" s="86"/>
      <c r="AX63" s="87"/>
      <c r="AY63" s="64"/>
      <c r="AZ63" s="65"/>
      <c r="BB63" s="86"/>
      <c r="BC63" s="87"/>
      <c r="BD63" s="64"/>
      <c r="BE63" s="65"/>
      <c r="BG63" s="86"/>
      <c r="BH63" s="87"/>
      <c r="BI63" s="64"/>
      <c r="BJ63" s="65"/>
      <c r="BL63" s="86"/>
      <c r="BM63" s="87"/>
      <c r="BN63" s="64"/>
      <c r="BO63" s="65"/>
      <c r="BQ63" s="86"/>
      <c r="BR63" s="87"/>
      <c r="BS63" s="64"/>
      <c r="BT63" s="65"/>
      <c r="BV63" s="86"/>
      <c r="BW63" s="87"/>
      <c r="BX63" s="64"/>
      <c r="BY63" s="65"/>
      <c r="CA63" s="86"/>
      <c r="CB63" s="87"/>
      <c r="CC63" s="64"/>
      <c r="CD63" s="65"/>
      <c r="CF63" s="86"/>
      <c r="CG63" s="87"/>
      <c r="CH63" s="64"/>
      <c r="CI63" s="65"/>
      <c r="CK63" s="86"/>
      <c r="CL63" s="87"/>
      <c r="CM63" s="64"/>
      <c r="CN63" s="65"/>
      <c r="CP63" s="86"/>
      <c r="CQ63" s="87"/>
      <c r="CR63" s="64"/>
      <c r="CS63" s="65"/>
      <c r="CU63" s="86"/>
      <c r="CV63" s="87"/>
      <c r="CW63" s="64"/>
      <c r="CX63" s="65"/>
      <c r="CZ63" s="86"/>
      <c r="DA63" s="87"/>
      <c r="DB63" s="64"/>
      <c r="DC63" s="65"/>
      <c r="DE63" s="86"/>
      <c r="DF63" s="87"/>
      <c r="DG63" s="64"/>
      <c r="DH63" s="65"/>
      <c r="DJ63" s="86"/>
      <c r="DK63" s="87"/>
      <c r="DL63" s="64"/>
      <c r="DM63" s="65"/>
      <c r="DO63" s="86"/>
      <c r="DP63" s="87"/>
      <c r="DQ63" s="64"/>
      <c r="DR63" s="65"/>
      <c r="DT63" s="86"/>
      <c r="DU63" s="87"/>
      <c r="DV63" s="64"/>
      <c r="DW63" s="65"/>
      <c r="DY63" s="86"/>
      <c r="DZ63" s="87"/>
      <c r="EA63" s="64"/>
      <c r="EB63" s="65"/>
      <c r="ED63" s="86"/>
      <c r="EE63" s="87"/>
      <c r="EF63" s="64"/>
      <c r="EG63" s="65"/>
      <c r="EI63" s="86"/>
      <c r="EJ63" s="87"/>
      <c r="EK63" s="64"/>
      <c r="EL63" s="65"/>
      <c r="EN63" s="86"/>
      <c r="EO63" s="87"/>
      <c r="EP63" s="64"/>
      <c r="EQ63" s="65"/>
      <c r="ES63" s="86"/>
      <c r="ET63" s="87"/>
      <c r="EU63" s="64"/>
      <c r="EV63" s="65"/>
      <c r="EX63" s="86"/>
      <c r="EY63" s="87"/>
      <c r="EZ63" s="64"/>
      <c r="FA63" s="65"/>
      <c r="FC63" s="86"/>
      <c r="FD63" s="87"/>
      <c r="FE63" s="64"/>
      <c r="FF63" s="65"/>
      <c r="FH63" s="86"/>
      <c r="FI63" s="87"/>
      <c r="FJ63" s="64"/>
      <c r="FK63" s="65"/>
      <c r="FM63" s="86"/>
      <c r="FN63" s="87"/>
      <c r="FO63" s="64"/>
      <c r="FP63" s="65"/>
      <c r="FR63" s="86"/>
      <c r="FS63" s="87"/>
      <c r="FT63" s="64"/>
      <c r="FU63" s="65"/>
      <c r="FW63" s="86"/>
      <c r="FX63" s="87"/>
      <c r="FY63" s="64"/>
      <c r="FZ63" s="65"/>
      <c r="GB63" s="86"/>
      <c r="GC63" s="87"/>
      <c r="GD63" s="64"/>
      <c r="GE63" s="65"/>
      <c r="GG63" s="86"/>
      <c r="GH63" s="87"/>
      <c r="GI63" s="64"/>
      <c r="GJ63" s="65"/>
      <c r="GL63" s="86"/>
      <c r="GM63" s="87"/>
      <c r="GN63" s="64"/>
      <c r="GO63" s="65"/>
      <c r="GQ63" s="86"/>
      <c r="GR63" s="87"/>
      <c r="GS63" s="64"/>
      <c r="GT63" s="65"/>
      <c r="GV63" s="86"/>
      <c r="GW63" s="87"/>
      <c r="GX63" s="64"/>
      <c r="GY63" s="65"/>
      <c r="HA63" s="86"/>
      <c r="HB63" s="87"/>
      <c r="HC63" s="64"/>
      <c r="HD63" s="65"/>
      <c r="HF63" s="86"/>
      <c r="HG63" s="87"/>
      <c r="HH63" s="64"/>
      <c r="HI63" s="65"/>
      <c r="HK63" s="86"/>
      <c r="HL63" s="87"/>
      <c r="HM63" s="64"/>
      <c r="HN63" s="65"/>
      <c r="HP63" s="86"/>
      <c r="HQ63" s="87"/>
      <c r="HR63" s="64"/>
      <c r="HS63" s="65"/>
      <c r="HU63" s="86"/>
      <c r="HV63" s="87"/>
      <c r="HW63" s="64"/>
      <c r="HX63" s="65"/>
      <c r="HZ63" s="86"/>
      <c r="IA63" s="87"/>
      <c r="IB63" s="64"/>
      <c r="IC63" s="65"/>
      <c r="IE63" s="86"/>
      <c r="IF63" s="87"/>
      <c r="IG63" s="64"/>
      <c r="IH63" s="65"/>
    </row>
    <row r="64" spans="1:242" s="63" customFormat="1">
      <c r="A64" s="135">
        <v>61</v>
      </c>
      <c r="B64" s="136" t="s">
        <v>163</v>
      </c>
      <c r="C64" s="110" t="s">
        <v>134</v>
      </c>
      <c r="D64" s="207">
        <v>104684</v>
      </c>
      <c r="E64" s="141" t="s">
        <v>135</v>
      </c>
      <c r="F64" s="143"/>
      <c r="G64" s="87"/>
      <c r="H64" s="64"/>
      <c r="I64" s="65"/>
      <c r="J64" s="87"/>
      <c r="K64" s="64"/>
      <c r="L64" s="65"/>
      <c r="N64" s="86"/>
      <c r="O64" s="87"/>
      <c r="P64" s="64"/>
      <c r="Q64" s="65"/>
      <c r="S64" s="86"/>
      <c r="T64" s="87"/>
      <c r="U64" s="64"/>
      <c r="V64" s="65"/>
      <c r="X64" s="86"/>
      <c r="Y64" s="87"/>
      <c r="Z64" s="64"/>
      <c r="AA64" s="65"/>
      <c r="AC64" s="86"/>
      <c r="AD64" s="87"/>
      <c r="AE64" s="64"/>
      <c r="AF64" s="65"/>
      <c r="AH64" s="86"/>
      <c r="AI64" s="87"/>
      <c r="AJ64" s="64"/>
      <c r="AK64" s="65"/>
      <c r="AM64" s="86"/>
      <c r="AN64" s="87"/>
      <c r="AO64" s="64"/>
      <c r="AP64" s="65"/>
      <c r="AR64" s="86"/>
      <c r="AS64" s="87"/>
      <c r="AT64" s="64"/>
      <c r="AU64" s="65"/>
      <c r="AW64" s="86"/>
      <c r="AX64" s="87"/>
      <c r="AY64" s="64"/>
      <c r="AZ64" s="65"/>
      <c r="BB64" s="86"/>
      <c r="BC64" s="87"/>
      <c r="BD64" s="64"/>
      <c r="BE64" s="65"/>
      <c r="BG64" s="86"/>
      <c r="BH64" s="87"/>
      <c r="BI64" s="64"/>
      <c r="BJ64" s="65"/>
      <c r="BL64" s="86"/>
      <c r="BM64" s="87"/>
      <c r="BN64" s="64"/>
      <c r="BO64" s="65"/>
      <c r="BQ64" s="86"/>
      <c r="BR64" s="87"/>
      <c r="BS64" s="64"/>
      <c r="BT64" s="65"/>
      <c r="BV64" s="86"/>
      <c r="BW64" s="87"/>
      <c r="BX64" s="64"/>
      <c r="BY64" s="65"/>
      <c r="CA64" s="86"/>
      <c r="CB64" s="87"/>
      <c r="CC64" s="64"/>
      <c r="CD64" s="65"/>
      <c r="CF64" s="86"/>
      <c r="CG64" s="87"/>
      <c r="CH64" s="64"/>
      <c r="CI64" s="65"/>
      <c r="CK64" s="86"/>
      <c r="CL64" s="87"/>
      <c r="CM64" s="64"/>
      <c r="CN64" s="65"/>
      <c r="CP64" s="86"/>
      <c r="CQ64" s="87"/>
      <c r="CR64" s="64"/>
      <c r="CS64" s="65"/>
      <c r="CU64" s="86"/>
      <c r="CV64" s="87"/>
      <c r="CW64" s="64"/>
      <c r="CX64" s="65"/>
      <c r="CZ64" s="86"/>
      <c r="DA64" s="87"/>
      <c r="DB64" s="64"/>
      <c r="DC64" s="65"/>
      <c r="DE64" s="86"/>
      <c r="DF64" s="87"/>
      <c r="DG64" s="64"/>
      <c r="DH64" s="65"/>
      <c r="DJ64" s="86"/>
      <c r="DK64" s="87"/>
      <c r="DL64" s="64"/>
      <c r="DM64" s="65"/>
      <c r="DO64" s="86"/>
      <c r="DP64" s="87"/>
      <c r="DQ64" s="64"/>
      <c r="DR64" s="65"/>
      <c r="DT64" s="86"/>
      <c r="DU64" s="87"/>
      <c r="DV64" s="64"/>
      <c r="DW64" s="65"/>
      <c r="DY64" s="86"/>
      <c r="DZ64" s="87"/>
      <c r="EA64" s="64"/>
      <c r="EB64" s="65"/>
      <c r="ED64" s="86"/>
      <c r="EE64" s="87"/>
      <c r="EF64" s="64"/>
      <c r="EG64" s="65"/>
      <c r="EI64" s="86"/>
      <c r="EJ64" s="87"/>
      <c r="EK64" s="64"/>
      <c r="EL64" s="65"/>
      <c r="EN64" s="86"/>
      <c r="EO64" s="87"/>
      <c r="EP64" s="64"/>
      <c r="EQ64" s="65"/>
      <c r="ES64" s="86"/>
      <c r="ET64" s="87"/>
      <c r="EU64" s="64"/>
      <c r="EV64" s="65"/>
      <c r="EX64" s="86"/>
      <c r="EY64" s="87"/>
      <c r="EZ64" s="64"/>
      <c r="FA64" s="65"/>
      <c r="FC64" s="86"/>
      <c r="FD64" s="87"/>
      <c r="FE64" s="64"/>
      <c r="FF64" s="65"/>
      <c r="FH64" s="86"/>
      <c r="FI64" s="87"/>
      <c r="FJ64" s="64"/>
      <c r="FK64" s="65"/>
      <c r="FM64" s="86"/>
      <c r="FN64" s="87"/>
      <c r="FO64" s="64"/>
      <c r="FP64" s="65"/>
      <c r="FR64" s="86"/>
      <c r="FS64" s="87"/>
      <c r="FT64" s="64"/>
      <c r="FU64" s="65"/>
      <c r="FW64" s="86"/>
      <c r="FX64" s="87"/>
      <c r="FY64" s="64"/>
      <c r="FZ64" s="65"/>
      <c r="GB64" s="86"/>
      <c r="GC64" s="87"/>
      <c r="GD64" s="64"/>
      <c r="GE64" s="65"/>
      <c r="GG64" s="86"/>
      <c r="GH64" s="87"/>
      <c r="GI64" s="64"/>
      <c r="GJ64" s="65"/>
      <c r="GL64" s="86"/>
      <c r="GM64" s="87"/>
      <c r="GN64" s="64"/>
      <c r="GO64" s="65"/>
      <c r="GQ64" s="86"/>
      <c r="GR64" s="87"/>
      <c r="GS64" s="64"/>
      <c r="GT64" s="65"/>
      <c r="GV64" s="86"/>
      <c r="GW64" s="87"/>
      <c r="GX64" s="64"/>
      <c r="GY64" s="65"/>
      <c r="HA64" s="86"/>
      <c r="HB64" s="87"/>
      <c r="HC64" s="64"/>
      <c r="HD64" s="65"/>
      <c r="HF64" s="86"/>
      <c r="HG64" s="87"/>
      <c r="HH64" s="64"/>
      <c r="HI64" s="65"/>
      <c r="HK64" s="86"/>
      <c r="HL64" s="87"/>
      <c r="HM64" s="64"/>
      <c r="HN64" s="65"/>
      <c r="HP64" s="86"/>
      <c r="HQ64" s="87"/>
      <c r="HR64" s="64"/>
      <c r="HS64" s="65"/>
      <c r="HU64" s="86"/>
      <c r="HV64" s="87"/>
      <c r="HW64" s="64"/>
      <c r="HX64" s="65"/>
      <c r="HZ64" s="86"/>
      <c r="IA64" s="87"/>
      <c r="IB64" s="64"/>
      <c r="IC64" s="65"/>
      <c r="IE64" s="86"/>
      <c r="IF64" s="87"/>
      <c r="IG64" s="64"/>
      <c r="IH64" s="65"/>
    </row>
    <row r="65" spans="1:7" s="17" customFormat="1" ht="24" customHeight="1">
      <c r="A65" s="200"/>
      <c r="B65" s="201" t="s">
        <v>18</v>
      </c>
      <c r="C65" s="123">
        <v>55295837</v>
      </c>
      <c r="D65" s="123">
        <v>58627932</v>
      </c>
      <c r="E65" s="202">
        <v>6.0259418805795457</v>
      </c>
      <c r="F65" s="142"/>
    </row>
    <row r="66" spans="1:7" customFormat="1" ht="12" customHeight="1">
      <c r="A66" s="195" t="s">
        <v>136</v>
      </c>
      <c r="B66" s="142"/>
      <c r="C66" s="142"/>
      <c r="D66" s="142"/>
      <c r="E66" s="178"/>
      <c r="F66" s="178"/>
      <c r="G66" s="178"/>
    </row>
    <row r="67" spans="1:7" customFormat="1" ht="12" customHeight="1">
      <c r="A67" s="195"/>
      <c r="B67" s="142"/>
      <c r="C67" s="142"/>
      <c r="D67" s="142"/>
      <c r="E67" s="178"/>
      <c r="F67" s="178"/>
      <c r="G67" s="178"/>
    </row>
    <row r="68" spans="1:7" customFormat="1" ht="12" customHeight="1">
      <c r="A68" s="195"/>
      <c r="B68" s="142"/>
      <c r="C68" s="142"/>
      <c r="D68" s="142"/>
      <c r="E68" s="178"/>
      <c r="F68" s="178"/>
      <c r="G68" s="178"/>
    </row>
    <row r="69" spans="1:7" customFormat="1" ht="12" customHeight="1">
      <c r="A69" s="195"/>
      <c r="B69" s="142"/>
      <c r="C69" s="142"/>
      <c r="D69" s="142"/>
      <c r="E69" s="178"/>
      <c r="F69" s="178"/>
      <c r="G69" s="178"/>
    </row>
    <row r="70" spans="1:7" customFormat="1" ht="12" customHeight="1">
      <c r="A70" s="195"/>
      <c r="B70" s="142"/>
      <c r="C70" s="142"/>
      <c r="D70" s="142"/>
      <c r="E70" s="178"/>
      <c r="F70" s="178"/>
      <c r="G70" s="178"/>
    </row>
    <row r="71" spans="1:7" customFormat="1" ht="12" customHeight="1">
      <c r="A71" s="195"/>
      <c r="B71" s="142"/>
      <c r="C71" s="142"/>
      <c r="D71" s="142"/>
      <c r="E71" s="178"/>
      <c r="F71" s="178"/>
      <c r="G71" s="178"/>
    </row>
    <row r="72" spans="1:7">
      <c r="A72" s="135"/>
      <c r="B72" s="140"/>
      <c r="C72" s="139"/>
      <c r="D72" s="135"/>
      <c r="E72" s="159"/>
      <c r="F72" s="138"/>
    </row>
    <row r="73" spans="1:7">
      <c r="A73" s="135"/>
      <c r="B73" s="140"/>
      <c r="C73" s="6"/>
      <c r="D73" s="135"/>
      <c r="E73" s="159"/>
      <c r="F73" s="138"/>
    </row>
    <row r="74" spans="1:7">
      <c r="A74" s="135"/>
      <c r="B74" s="140"/>
      <c r="C74" s="139"/>
      <c r="D74" s="135"/>
      <c r="E74" s="159"/>
      <c r="F74" s="138"/>
    </row>
    <row r="75" spans="1:7">
      <c r="A75" s="140"/>
    </row>
    <row r="112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4"/>
  <sheetViews>
    <sheetView workbookViewId="0"/>
  </sheetViews>
  <sheetFormatPr defaultRowHeight="12.75"/>
  <cols>
    <col min="1" max="1" width="5.7109375" style="5" customWidth="1"/>
    <col min="2" max="2" width="28.140625" customWidth="1"/>
    <col min="3" max="3" width="17.85546875" style="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99" t="s">
        <v>63</v>
      </c>
      <c r="B1" s="94"/>
      <c r="C1" s="108"/>
      <c r="D1" s="12"/>
      <c r="E1" s="12"/>
      <c r="G1" s="17"/>
    </row>
    <row r="2" spans="1:9">
      <c r="A2" s="12"/>
      <c r="B2" s="100"/>
      <c r="C2" s="12"/>
      <c r="D2" s="12"/>
      <c r="E2" s="12"/>
    </row>
    <row r="3" spans="1:9" ht="19.5" customHeight="1">
      <c r="A3" s="176"/>
      <c r="B3" s="177" t="s">
        <v>16</v>
      </c>
      <c r="C3" s="198" t="s">
        <v>157</v>
      </c>
      <c r="D3" s="198" t="s">
        <v>162</v>
      </c>
      <c r="E3" s="175" t="s">
        <v>17</v>
      </c>
      <c r="F3" s="178"/>
    </row>
    <row r="4" spans="1:9">
      <c r="A4" s="69">
        <v>1</v>
      </c>
      <c r="B4" s="91" t="s">
        <v>19</v>
      </c>
      <c r="C4" s="197">
        <v>5179313158</v>
      </c>
      <c r="D4" s="116">
        <v>5617746016</v>
      </c>
      <c r="E4" s="117">
        <v>8.4650772143946114</v>
      </c>
      <c r="F4" s="69"/>
      <c r="G4" s="75"/>
      <c r="H4" s="75"/>
      <c r="I4" s="62"/>
    </row>
    <row r="5" spans="1:9">
      <c r="A5" s="69">
        <v>2</v>
      </c>
      <c r="B5" s="91" t="s">
        <v>20</v>
      </c>
      <c r="C5" s="197">
        <v>3044875227</v>
      </c>
      <c r="D5" s="116">
        <v>3256795782</v>
      </c>
      <c r="E5" s="117">
        <v>6.9599093296442653</v>
      </c>
      <c r="F5" s="69"/>
      <c r="G5" s="72"/>
      <c r="I5" s="71"/>
    </row>
    <row r="6" spans="1:9">
      <c r="A6" s="69">
        <v>3</v>
      </c>
      <c r="B6" s="91" t="s">
        <v>21</v>
      </c>
      <c r="C6" s="197">
        <v>4314699730</v>
      </c>
      <c r="D6" s="116">
        <v>4681548032</v>
      </c>
      <c r="E6" s="117">
        <v>8.502290424738316</v>
      </c>
      <c r="F6" s="69"/>
      <c r="G6" s="72"/>
      <c r="I6" s="71"/>
    </row>
    <row r="7" spans="1:9">
      <c r="A7" s="69">
        <v>4</v>
      </c>
      <c r="B7" s="91" t="s">
        <v>22</v>
      </c>
      <c r="C7" s="197">
        <v>1637600491</v>
      </c>
      <c r="D7" s="116">
        <v>1712662280</v>
      </c>
      <c r="E7" s="117">
        <v>4.5836447541709981</v>
      </c>
      <c r="F7" s="69"/>
      <c r="G7" s="72"/>
      <c r="I7" s="71"/>
    </row>
    <row r="8" spans="1:9">
      <c r="A8" s="69">
        <v>5</v>
      </c>
      <c r="B8" s="91" t="s">
        <v>23</v>
      </c>
      <c r="C8" s="197">
        <v>1418970471</v>
      </c>
      <c r="D8" s="116">
        <v>1499454138</v>
      </c>
      <c r="E8" s="117">
        <v>5.6719761718001251</v>
      </c>
      <c r="F8" s="69"/>
      <c r="G8" s="72"/>
      <c r="I8" s="71"/>
    </row>
    <row r="9" spans="1:9">
      <c r="A9" s="69">
        <v>6</v>
      </c>
      <c r="B9" s="91" t="s">
        <v>26</v>
      </c>
      <c r="C9" s="197">
        <v>2985460074</v>
      </c>
      <c r="D9" s="116">
        <v>2980588679</v>
      </c>
      <c r="E9" s="117">
        <v>-0.16317066312239017</v>
      </c>
      <c r="F9" s="69"/>
      <c r="G9" s="72"/>
      <c r="I9" s="71"/>
    </row>
    <row r="10" spans="1:9">
      <c r="A10" s="69">
        <v>7</v>
      </c>
      <c r="B10" s="91" t="s">
        <v>24</v>
      </c>
      <c r="C10" s="197">
        <v>4907699016</v>
      </c>
      <c r="D10" s="116">
        <v>5349410220</v>
      </c>
      <c r="E10" s="117">
        <v>9.0003727319043083</v>
      </c>
      <c r="F10" s="69"/>
      <c r="G10" s="72"/>
      <c r="I10" s="71"/>
    </row>
    <row r="11" spans="1:9">
      <c r="A11" s="69">
        <v>8</v>
      </c>
      <c r="B11" s="91" t="s">
        <v>25</v>
      </c>
      <c r="C11" s="197">
        <v>1872835443</v>
      </c>
      <c r="D11" s="116">
        <v>2151980676</v>
      </c>
      <c r="E11" s="117">
        <v>14.90495249026532</v>
      </c>
      <c r="F11" s="69"/>
      <c r="G11" s="72"/>
      <c r="I11" s="71"/>
    </row>
    <row r="12" spans="1:9">
      <c r="A12" s="69">
        <v>9</v>
      </c>
      <c r="B12" s="91" t="s">
        <v>27</v>
      </c>
      <c r="C12" s="197">
        <v>4915510904</v>
      </c>
      <c r="D12" s="116">
        <v>5289118448</v>
      </c>
      <c r="E12" s="117">
        <v>7.6005841772414051</v>
      </c>
      <c r="F12" s="69"/>
      <c r="G12" s="72"/>
      <c r="I12" s="71"/>
    </row>
    <row r="13" spans="1:9">
      <c r="A13" s="69">
        <v>10</v>
      </c>
      <c r="B13" s="91" t="s">
        <v>29</v>
      </c>
      <c r="C13" s="197">
        <v>762375306</v>
      </c>
      <c r="D13" s="116">
        <v>826403814</v>
      </c>
      <c r="E13" s="117">
        <v>8.3985548188781447</v>
      </c>
      <c r="F13" s="69"/>
      <c r="G13" s="72"/>
      <c r="I13" s="71"/>
    </row>
    <row r="14" spans="1:9">
      <c r="A14" s="69">
        <v>11</v>
      </c>
      <c r="B14" s="91" t="s">
        <v>28</v>
      </c>
      <c r="C14" s="197">
        <v>1687876957</v>
      </c>
      <c r="D14" s="116">
        <v>1779514646</v>
      </c>
      <c r="E14" s="117">
        <v>5.4291687921893939</v>
      </c>
      <c r="F14" s="69"/>
      <c r="G14" s="72"/>
      <c r="I14" s="71"/>
    </row>
    <row r="15" spans="1:9">
      <c r="A15" s="69">
        <v>12</v>
      </c>
      <c r="B15" s="91" t="s">
        <v>38</v>
      </c>
      <c r="C15" s="197">
        <v>3551643510</v>
      </c>
      <c r="D15" s="116">
        <v>3739489755</v>
      </c>
      <c r="E15" s="117">
        <v>5.2889949250565405</v>
      </c>
      <c r="F15" s="69"/>
      <c r="G15" s="72"/>
      <c r="I15" s="71"/>
    </row>
    <row r="16" spans="1:9">
      <c r="A16" s="69">
        <v>13</v>
      </c>
      <c r="B16" s="91" t="s">
        <v>31</v>
      </c>
      <c r="C16" s="197">
        <v>455109930</v>
      </c>
      <c r="D16" s="116">
        <v>479461570</v>
      </c>
      <c r="E16" s="117">
        <v>5.3507160346951776</v>
      </c>
      <c r="F16" s="69"/>
      <c r="G16" s="72"/>
      <c r="I16" s="71"/>
    </row>
    <row r="17" spans="1:9">
      <c r="A17" s="69">
        <v>14</v>
      </c>
      <c r="B17" s="91" t="s">
        <v>30</v>
      </c>
      <c r="C17" s="197">
        <v>1744027524</v>
      </c>
      <c r="D17" s="116">
        <v>1795277466</v>
      </c>
      <c r="E17" s="117">
        <v>2.938597086040025</v>
      </c>
      <c r="F17" s="69"/>
      <c r="G17" s="72"/>
      <c r="I17" s="71"/>
    </row>
    <row r="18" spans="1:9">
      <c r="A18" s="69">
        <v>15</v>
      </c>
      <c r="B18" s="91" t="s">
        <v>32</v>
      </c>
      <c r="C18" s="197">
        <v>956320000</v>
      </c>
      <c r="D18" s="116">
        <v>988404536</v>
      </c>
      <c r="E18" s="117">
        <v>3.3550000000000004</v>
      </c>
      <c r="F18" s="69"/>
      <c r="G18" s="72"/>
      <c r="I18" s="71"/>
    </row>
    <row r="19" spans="1:9">
      <c r="A19" s="69">
        <v>16</v>
      </c>
      <c r="B19" s="91" t="s">
        <v>37</v>
      </c>
      <c r="C19" s="197">
        <v>1289996064</v>
      </c>
      <c r="D19" s="116">
        <v>1400965194</v>
      </c>
      <c r="E19" s="117">
        <v>8.6022843865049179</v>
      </c>
      <c r="F19" s="69"/>
      <c r="G19" s="72"/>
      <c r="I19" s="71"/>
    </row>
    <row r="20" spans="1:9">
      <c r="A20" s="69">
        <v>17</v>
      </c>
      <c r="B20" s="91" t="s">
        <v>34</v>
      </c>
      <c r="C20" s="197">
        <v>366669464</v>
      </c>
      <c r="D20" s="116">
        <v>406087976</v>
      </c>
      <c r="E20" s="117">
        <v>10.750421256786193</v>
      </c>
      <c r="F20" s="69"/>
      <c r="G20" s="72"/>
      <c r="I20" s="71"/>
    </row>
    <row r="21" spans="1:9">
      <c r="A21" s="69">
        <v>18</v>
      </c>
      <c r="B21" s="91" t="s">
        <v>41</v>
      </c>
      <c r="C21" s="197">
        <v>1856759084</v>
      </c>
      <c r="D21" s="116">
        <v>1898701423</v>
      </c>
      <c r="E21" s="117">
        <v>2.258900433633209</v>
      </c>
      <c r="F21" s="69"/>
      <c r="G21" s="72"/>
      <c r="I21" s="71"/>
    </row>
    <row r="22" spans="1:9">
      <c r="A22" s="69">
        <v>19</v>
      </c>
      <c r="B22" s="91" t="s">
        <v>69</v>
      </c>
      <c r="C22" s="197">
        <v>1011230828</v>
      </c>
      <c r="D22" s="116">
        <v>1100485547</v>
      </c>
      <c r="E22" s="117">
        <v>8.8263447403523969</v>
      </c>
      <c r="F22" s="69"/>
      <c r="G22" s="72"/>
      <c r="I22" s="71"/>
    </row>
    <row r="23" spans="1:9">
      <c r="A23" s="69">
        <v>20</v>
      </c>
      <c r="B23" s="91" t="s">
        <v>68</v>
      </c>
      <c r="C23" s="197">
        <v>616964418</v>
      </c>
      <c r="D23" s="116">
        <v>646823556</v>
      </c>
      <c r="E23" s="117">
        <v>4.8396855845907147</v>
      </c>
      <c r="F23" s="69"/>
      <c r="G23" s="72"/>
      <c r="I23" s="71"/>
    </row>
    <row r="24" spans="1:9">
      <c r="A24" s="69">
        <v>21</v>
      </c>
      <c r="B24" s="91" t="s">
        <v>43</v>
      </c>
      <c r="C24" s="197">
        <v>736364236</v>
      </c>
      <c r="D24" s="116">
        <v>795330603</v>
      </c>
      <c r="E24" s="117">
        <v>8.00777171367133</v>
      </c>
      <c r="F24" s="69"/>
      <c r="G24" s="72"/>
      <c r="I24" s="71"/>
    </row>
    <row r="25" spans="1:9">
      <c r="A25" s="69">
        <v>22</v>
      </c>
      <c r="B25" s="91" t="s">
        <v>35</v>
      </c>
      <c r="C25" s="197">
        <v>589122475</v>
      </c>
      <c r="D25" s="116">
        <v>587543618</v>
      </c>
      <c r="E25" s="117">
        <v>-0.26800148814556768</v>
      </c>
      <c r="F25" s="69"/>
      <c r="G25" s="72"/>
      <c r="I25" s="71"/>
    </row>
    <row r="26" spans="1:9">
      <c r="A26" s="69">
        <v>23</v>
      </c>
      <c r="B26" s="91" t="s">
        <v>40</v>
      </c>
      <c r="C26" s="197">
        <v>1343075120</v>
      </c>
      <c r="D26" s="116">
        <v>1427970520</v>
      </c>
      <c r="E26" s="117">
        <v>6.3209718306746678</v>
      </c>
      <c r="F26" s="69"/>
      <c r="G26" s="72"/>
      <c r="I26" s="71"/>
    </row>
    <row r="27" spans="1:9">
      <c r="A27" s="69">
        <v>24</v>
      </c>
      <c r="B27" s="91" t="s">
        <v>36</v>
      </c>
      <c r="C27" s="197">
        <v>602824920</v>
      </c>
      <c r="D27" s="116">
        <v>602788592</v>
      </c>
      <c r="E27" s="117">
        <v>-6.0262936708057793E-3</v>
      </c>
      <c r="F27" s="69"/>
      <c r="G27" s="72"/>
      <c r="I27" s="71"/>
    </row>
    <row r="28" spans="1:9">
      <c r="A28" s="69">
        <v>25</v>
      </c>
      <c r="B28" s="91" t="s">
        <v>33</v>
      </c>
      <c r="C28" s="197">
        <v>140238752</v>
      </c>
      <c r="D28" s="116">
        <v>145914788</v>
      </c>
      <c r="E28" s="117">
        <v>4.0474090927449211</v>
      </c>
      <c r="F28" s="69"/>
      <c r="G28" s="72"/>
      <c r="I28" s="71"/>
    </row>
    <row r="29" spans="1:9">
      <c r="A29" s="69">
        <v>26</v>
      </c>
      <c r="B29" s="91" t="s">
        <v>59</v>
      </c>
      <c r="C29" s="197">
        <v>662370000</v>
      </c>
      <c r="D29" s="116">
        <v>716092500</v>
      </c>
      <c r="E29" s="117">
        <v>8.1106481271796724</v>
      </c>
      <c r="F29" s="69"/>
      <c r="G29" s="72"/>
      <c r="I29" s="71"/>
    </row>
    <row r="30" spans="1:9">
      <c r="A30" s="69">
        <v>27</v>
      </c>
      <c r="B30" s="91" t="s">
        <v>39</v>
      </c>
      <c r="C30" s="197">
        <v>249174576</v>
      </c>
      <c r="D30" s="116">
        <v>278283068</v>
      </c>
      <c r="E30" s="117">
        <v>11.681967104059606</v>
      </c>
      <c r="F30" s="69"/>
      <c r="G30" s="72"/>
      <c r="I30" s="71"/>
    </row>
    <row r="31" spans="1:9">
      <c r="A31" s="69">
        <v>28</v>
      </c>
      <c r="B31" s="91" t="s">
        <v>47</v>
      </c>
      <c r="C31" s="197">
        <v>321698412</v>
      </c>
      <c r="D31" s="116">
        <v>316738152</v>
      </c>
      <c r="E31" s="117">
        <v>-1.5418975708217049</v>
      </c>
      <c r="F31" s="69"/>
      <c r="G31" s="72"/>
      <c r="I31" s="71"/>
    </row>
    <row r="32" spans="1:9">
      <c r="A32" s="69">
        <v>29</v>
      </c>
      <c r="B32" s="91" t="s">
        <v>42</v>
      </c>
      <c r="C32" s="197">
        <v>302453944</v>
      </c>
      <c r="D32" s="116">
        <v>306965002</v>
      </c>
      <c r="E32" s="117">
        <v>1.4914859235560174</v>
      </c>
      <c r="F32" s="69"/>
      <c r="G32" s="72"/>
      <c r="I32" s="71"/>
    </row>
    <row r="33" spans="1:15">
      <c r="A33" s="69">
        <v>30</v>
      </c>
      <c r="B33" s="91" t="s">
        <v>66</v>
      </c>
      <c r="C33" s="197">
        <v>624349312</v>
      </c>
      <c r="D33" s="116">
        <v>620047264</v>
      </c>
      <c r="E33" s="117">
        <v>-0.68904504534794786</v>
      </c>
      <c r="F33" s="69"/>
      <c r="G33" s="72"/>
      <c r="I33" s="71"/>
    </row>
    <row r="34" spans="1:15">
      <c r="A34" s="69">
        <v>31</v>
      </c>
      <c r="B34" s="91" t="s">
        <v>137</v>
      </c>
      <c r="C34" s="197">
        <v>328303052</v>
      </c>
      <c r="D34" s="116">
        <v>367929452</v>
      </c>
      <c r="E34" s="117">
        <v>12.070067505799489</v>
      </c>
      <c r="F34" s="69"/>
      <c r="G34" s="72"/>
      <c r="I34" s="71"/>
    </row>
    <row r="35" spans="1:15">
      <c r="A35" s="69">
        <v>32</v>
      </c>
      <c r="B35" s="91" t="s">
        <v>60</v>
      </c>
      <c r="C35" s="197">
        <v>371648661</v>
      </c>
      <c r="D35" s="116">
        <v>378704217</v>
      </c>
      <c r="E35" s="117">
        <v>1.8984478461500496</v>
      </c>
      <c r="F35" s="69"/>
      <c r="G35" s="72"/>
      <c r="I35" s="71"/>
    </row>
    <row r="36" spans="1:15">
      <c r="A36" s="69">
        <v>33</v>
      </c>
      <c r="B36" s="91" t="s">
        <v>48</v>
      </c>
      <c r="C36" s="197">
        <v>182022078</v>
      </c>
      <c r="D36" s="116">
        <v>194389622</v>
      </c>
      <c r="E36" s="117">
        <v>6.7945296174456384</v>
      </c>
      <c r="F36" s="69"/>
      <c r="G36" s="72"/>
      <c r="I36" s="71"/>
    </row>
    <row r="37" spans="1:15">
      <c r="A37" s="69">
        <v>34</v>
      </c>
      <c r="B37" s="91" t="s">
        <v>45</v>
      </c>
      <c r="C37" s="197">
        <v>617605560</v>
      </c>
      <c r="D37" s="116">
        <v>603986643</v>
      </c>
      <c r="E37" s="117">
        <v>-2.2051156728576085</v>
      </c>
      <c r="F37" s="69"/>
      <c r="G37" s="72"/>
      <c r="I37" s="71"/>
    </row>
    <row r="38" spans="1:15">
      <c r="A38" s="69">
        <v>35</v>
      </c>
      <c r="B38" s="91" t="s">
        <v>51</v>
      </c>
      <c r="C38" s="197">
        <v>277730782</v>
      </c>
      <c r="D38" s="116">
        <v>310323108</v>
      </c>
      <c r="E38" s="117">
        <v>11.735222781319212</v>
      </c>
      <c r="F38" s="69"/>
      <c r="G38" s="72"/>
      <c r="I38" s="71"/>
    </row>
    <row r="39" spans="1:15">
      <c r="A39" s="69">
        <v>36</v>
      </c>
      <c r="B39" s="91" t="s">
        <v>44</v>
      </c>
      <c r="C39" s="197">
        <v>923315036</v>
      </c>
      <c r="D39" s="116">
        <v>900496184</v>
      </c>
      <c r="E39" s="117">
        <v>-2.4714047871305325</v>
      </c>
      <c r="F39" s="69"/>
      <c r="G39" s="72"/>
      <c r="I39" s="71"/>
    </row>
    <row r="40" spans="1:15">
      <c r="A40" s="69">
        <v>37</v>
      </c>
      <c r="B40" s="91" t="s">
        <v>127</v>
      </c>
      <c r="C40" s="197">
        <v>535471389</v>
      </c>
      <c r="D40" s="116">
        <v>524191671</v>
      </c>
      <c r="E40" s="117">
        <v>-2.1065024633837157</v>
      </c>
      <c r="F40" s="69"/>
      <c r="G40" s="72"/>
      <c r="I40" s="71"/>
    </row>
    <row r="41" spans="1:15">
      <c r="A41" s="69">
        <v>38</v>
      </c>
      <c r="B41" s="91" t="s">
        <v>139</v>
      </c>
      <c r="C41" s="197">
        <v>878035723</v>
      </c>
      <c r="D41" s="116">
        <v>891361259</v>
      </c>
      <c r="E41" s="117">
        <v>1.5176530579496705</v>
      </c>
      <c r="F41" s="69"/>
      <c r="G41" s="72"/>
      <c r="I41" s="71"/>
    </row>
    <row r="42" spans="1:15">
      <c r="A42" s="69">
        <v>39</v>
      </c>
      <c r="B42" s="91" t="s">
        <v>50</v>
      </c>
      <c r="C42" s="197">
        <v>389856593</v>
      </c>
      <c r="D42" s="116">
        <v>438225686</v>
      </c>
      <c r="E42" s="117">
        <v>12.406893680518056</v>
      </c>
      <c r="F42" s="69"/>
      <c r="G42" s="72"/>
      <c r="I42" s="71"/>
      <c r="O42" s="112"/>
    </row>
    <row r="43" spans="1:15">
      <c r="A43" s="69">
        <v>40</v>
      </c>
      <c r="B43" s="91" t="s">
        <v>49</v>
      </c>
      <c r="C43" s="197">
        <v>250712770</v>
      </c>
      <c r="D43" s="116">
        <v>242397325</v>
      </c>
      <c r="E43" s="117">
        <v>-3.3167217609218711</v>
      </c>
      <c r="F43" s="69"/>
      <c r="G43" s="72"/>
      <c r="I43" s="71"/>
    </row>
    <row r="44" spans="1:15">
      <c r="A44" s="69">
        <v>41</v>
      </c>
      <c r="B44" s="91" t="s">
        <v>149</v>
      </c>
      <c r="C44" s="197">
        <v>377572076</v>
      </c>
      <c r="D44" s="116">
        <v>367624082</v>
      </c>
      <c r="E44" s="117">
        <v>-2.6347271507440611</v>
      </c>
      <c r="F44" s="69"/>
      <c r="G44" s="72"/>
      <c r="I44" s="71"/>
    </row>
    <row r="45" spans="1:15">
      <c r="A45" s="69">
        <v>42</v>
      </c>
      <c r="B45" s="91" t="s">
        <v>71</v>
      </c>
      <c r="C45" s="197">
        <v>88863670</v>
      </c>
      <c r="D45" s="116">
        <v>95306834</v>
      </c>
      <c r="E45" s="117">
        <v>7.2506165905594484</v>
      </c>
      <c r="F45" s="69"/>
      <c r="G45" s="72"/>
      <c r="I45" s="71"/>
    </row>
    <row r="46" spans="1:15">
      <c r="A46" s="69">
        <v>43</v>
      </c>
      <c r="B46" s="91" t="s">
        <v>46</v>
      </c>
      <c r="C46" s="197">
        <v>96650639</v>
      </c>
      <c r="D46" s="116">
        <v>92420432</v>
      </c>
      <c r="E46" s="117">
        <v>-4.3768018957432862</v>
      </c>
      <c r="F46" s="69"/>
      <c r="G46" s="72"/>
      <c r="I46" s="71"/>
    </row>
    <row r="47" spans="1:15">
      <c r="A47" s="69">
        <v>44</v>
      </c>
      <c r="B47" s="91" t="s">
        <v>52</v>
      </c>
      <c r="C47" s="197">
        <v>178684704</v>
      </c>
      <c r="D47" s="116">
        <v>182112948</v>
      </c>
      <c r="E47" s="117">
        <v>1.9185995909308498</v>
      </c>
      <c r="F47" s="69"/>
      <c r="G47" s="72"/>
      <c r="I47" s="71"/>
    </row>
    <row r="48" spans="1:15">
      <c r="A48" s="69">
        <v>45</v>
      </c>
      <c r="B48" s="91" t="s">
        <v>150</v>
      </c>
      <c r="C48" s="197">
        <v>147518960</v>
      </c>
      <c r="D48" s="116">
        <v>165634588</v>
      </c>
      <c r="E48" s="117">
        <v>12.280203168460515</v>
      </c>
      <c r="F48" s="69"/>
      <c r="G48" s="72"/>
      <c r="I48" s="71"/>
    </row>
    <row r="49" spans="1:10">
      <c r="A49" s="69">
        <v>46</v>
      </c>
      <c r="B49" s="91" t="s">
        <v>72</v>
      </c>
      <c r="C49" s="197">
        <v>116907243</v>
      </c>
      <c r="D49" s="197">
        <v>120492213</v>
      </c>
      <c r="E49" s="117">
        <v>3.0665080349213265</v>
      </c>
      <c r="F49" s="69"/>
      <c r="G49" s="72"/>
      <c r="I49" s="71"/>
    </row>
    <row r="50" spans="1:10">
      <c r="A50" s="69">
        <v>47</v>
      </c>
      <c r="B50" s="91" t="s">
        <v>54</v>
      </c>
      <c r="C50" s="197">
        <v>51352740</v>
      </c>
      <c r="D50" s="197">
        <v>55151480</v>
      </c>
      <c r="E50" s="117">
        <v>7.3973462759728106</v>
      </c>
      <c r="F50" s="69"/>
      <c r="G50" s="73"/>
      <c r="H50" s="96"/>
      <c r="I50" s="96"/>
      <c r="J50" s="97"/>
    </row>
    <row r="51" spans="1:10">
      <c r="A51" s="69">
        <v>48</v>
      </c>
      <c r="B51" s="91" t="s">
        <v>140</v>
      </c>
      <c r="C51" s="197">
        <v>70106999</v>
      </c>
      <c r="D51" s="197">
        <v>79662869</v>
      </c>
      <c r="E51" s="117">
        <v>13.630407999634958</v>
      </c>
      <c r="F51" s="69"/>
      <c r="G51" s="73"/>
      <c r="H51" s="96"/>
      <c r="I51" s="96"/>
      <c r="J51" s="97"/>
    </row>
    <row r="52" spans="1:10">
      <c r="A52" s="69">
        <v>49</v>
      </c>
      <c r="B52" s="91" t="s">
        <v>148</v>
      </c>
      <c r="C52" s="197">
        <v>464510871</v>
      </c>
      <c r="D52" s="197">
        <v>461008900</v>
      </c>
      <c r="E52" s="117">
        <v>-0.75390506845640648</v>
      </c>
      <c r="F52" s="69"/>
      <c r="G52" s="73"/>
      <c r="H52" s="98"/>
      <c r="I52" s="96"/>
      <c r="J52" s="97"/>
    </row>
    <row r="53" spans="1:10">
      <c r="A53" s="69">
        <v>50</v>
      </c>
      <c r="B53" s="91" t="s">
        <v>70</v>
      </c>
      <c r="C53" s="197">
        <v>43924038</v>
      </c>
      <c r="D53" s="197">
        <v>42230082</v>
      </c>
      <c r="E53" s="117">
        <v>-3.8565579967852681</v>
      </c>
      <c r="F53" s="69"/>
      <c r="G53" s="73"/>
      <c r="H53" s="98"/>
      <c r="I53" s="96"/>
      <c r="J53" s="97"/>
    </row>
    <row r="54" spans="1:10">
      <c r="A54" s="69">
        <v>51</v>
      </c>
      <c r="B54" s="91" t="s">
        <v>58</v>
      </c>
      <c r="C54" s="197">
        <v>51890934</v>
      </c>
      <c r="D54" s="197">
        <v>53746314</v>
      </c>
      <c r="E54" s="117">
        <v>3.5755378771945021</v>
      </c>
      <c r="F54" s="143"/>
      <c r="G54" s="73"/>
      <c r="H54" s="98"/>
      <c r="I54" s="96"/>
      <c r="J54" s="97"/>
    </row>
    <row r="55" spans="1:10">
      <c r="A55" s="69">
        <v>52</v>
      </c>
      <c r="B55" s="91" t="s">
        <v>55</v>
      </c>
      <c r="C55" s="197">
        <v>74815040</v>
      </c>
      <c r="D55" s="197">
        <v>74621584</v>
      </c>
      <c r="E55" s="117">
        <v>-0.25857902368293861</v>
      </c>
      <c r="F55" s="143"/>
      <c r="G55" s="73"/>
      <c r="H55" s="98"/>
      <c r="I55" s="96"/>
      <c r="J55" s="97"/>
    </row>
    <row r="56" spans="1:10">
      <c r="A56" s="69">
        <v>53</v>
      </c>
      <c r="B56" s="91" t="s">
        <v>53</v>
      </c>
      <c r="C56" s="197">
        <v>148725792</v>
      </c>
      <c r="D56" s="197">
        <v>144252936</v>
      </c>
      <c r="E56" s="117">
        <v>-3.007451458049724</v>
      </c>
      <c r="F56" s="143"/>
      <c r="G56" s="73"/>
      <c r="H56" s="98"/>
      <c r="I56" s="96"/>
      <c r="J56" s="97"/>
    </row>
    <row r="57" spans="1:10">
      <c r="A57" s="69">
        <v>54</v>
      </c>
      <c r="B57" s="91" t="s">
        <v>152</v>
      </c>
      <c r="C57" s="197">
        <v>55145420</v>
      </c>
      <c r="D57" s="197">
        <v>57671848</v>
      </c>
      <c r="E57" s="117">
        <v>4.5813922534273921</v>
      </c>
      <c r="F57" s="143"/>
      <c r="G57" s="73"/>
      <c r="H57" s="98"/>
      <c r="I57" s="96"/>
      <c r="J57" s="97"/>
    </row>
    <row r="58" spans="1:10">
      <c r="A58" s="69">
        <v>55</v>
      </c>
      <c r="B58" s="91" t="s">
        <v>138</v>
      </c>
      <c r="C58" s="197">
        <v>271629696</v>
      </c>
      <c r="D58" s="197">
        <v>247371904</v>
      </c>
      <c r="E58" s="117">
        <v>-8.9304639209992711</v>
      </c>
      <c r="F58" s="143"/>
      <c r="G58" s="73"/>
      <c r="H58" s="98"/>
      <c r="I58" s="96"/>
      <c r="J58" s="97"/>
    </row>
    <row r="59" spans="1:10">
      <c r="A59" s="69">
        <v>56</v>
      </c>
      <c r="B59" s="91" t="s">
        <v>73</v>
      </c>
      <c r="C59" s="197">
        <v>224187106</v>
      </c>
      <c r="D59" s="197">
        <v>224937427</v>
      </c>
      <c r="E59" s="117">
        <v>0.33468517141213283</v>
      </c>
      <c r="F59" s="143"/>
      <c r="G59" s="73"/>
      <c r="H59" s="98"/>
      <c r="I59" s="96"/>
      <c r="J59" s="97"/>
    </row>
    <row r="60" spans="1:10">
      <c r="A60" s="69">
        <v>57</v>
      </c>
      <c r="B60" s="91" t="s">
        <v>158</v>
      </c>
      <c r="C60" s="197">
        <v>32347196</v>
      </c>
      <c r="D60" s="197">
        <v>39052951</v>
      </c>
      <c r="E60" s="117">
        <v>20.730560386130531</v>
      </c>
      <c r="F60" s="143"/>
      <c r="G60" s="73"/>
      <c r="H60" s="98"/>
      <c r="I60" s="96"/>
      <c r="J60" s="97"/>
    </row>
    <row r="61" spans="1:10">
      <c r="A61" s="69">
        <v>58</v>
      </c>
      <c r="B61" s="91" t="s">
        <v>160</v>
      </c>
      <c r="C61" s="197">
        <v>33246752</v>
      </c>
      <c r="D61" s="197">
        <v>50070360</v>
      </c>
      <c r="E61" s="117">
        <v>50.602260335084758</v>
      </c>
      <c r="F61" s="143"/>
      <c r="G61" s="73"/>
      <c r="H61" s="98"/>
      <c r="I61" s="96"/>
      <c r="J61" s="97"/>
    </row>
    <row r="62" spans="1:10">
      <c r="A62" s="69">
        <v>59</v>
      </c>
      <c r="B62" s="91" t="s">
        <v>151</v>
      </c>
      <c r="C62" s="197">
        <v>147186704</v>
      </c>
      <c r="D62" s="197">
        <v>148711948</v>
      </c>
      <c r="E62" s="117">
        <v>1.0362647973963734</v>
      </c>
      <c r="F62" s="143"/>
      <c r="G62" s="73"/>
      <c r="H62" s="98"/>
      <c r="I62" s="96"/>
      <c r="J62" s="97"/>
    </row>
    <row r="63" spans="1:10">
      <c r="A63" s="69">
        <v>60</v>
      </c>
      <c r="B63" s="91" t="s">
        <v>159</v>
      </c>
      <c r="C63" s="197">
        <v>83088720</v>
      </c>
      <c r="D63" s="197">
        <v>86588580</v>
      </c>
      <c r="E63" s="117">
        <v>4.2121963125680599</v>
      </c>
      <c r="F63" s="143"/>
      <c r="G63" s="73"/>
      <c r="H63" s="98"/>
      <c r="I63" s="96"/>
      <c r="J63" s="97"/>
    </row>
    <row r="64" spans="1:10">
      <c r="A64" s="69">
        <v>61</v>
      </c>
      <c r="B64" s="91" t="s">
        <v>163</v>
      </c>
      <c r="C64" s="197" t="s">
        <v>134</v>
      </c>
      <c r="D64" s="197">
        <v>38733080</v>
      </c>
      <c r="E64" s="117" t="s">
        <v>135</v>
      </c>
      <c r="F64" s="143"/>
      <c r="G64" s="73"/>
      <c r="H64" s="98"/>
      <c r="I64" s="96"/>
      <c r="J64" s="97"/>
    </row>
    <row r="65" spans="1:7" s="3" customFormat="1" ht="25.5" customHeight="1">
      <c r="A65" s="126"/>
      <c r="B65" s="127" t="s">
        <v>18</v>
      </c>
      <c r="C65" s="205">
        <v>66228288755</v>
      </c>
      <c r="D65" s="122">
        <v>69976703640</v>
      </c>
      <c r="E65" s="124">
        <v>5.6598395571816855</v>
      </c>
      <c r="F65" s="142"/>
    </row>
    <row r="66" spans="1:7" ht="12" customHeight="1">
      <c r="A66" s="195" t="s">
        <v>136</v>
      </c>
      <c r="B66" s="142"/>
      <c r="C66" s="214"/>
      <c r="D66" s="142"/>
      <c r="E66" s="178"/>
      <c r="F66" s="178"/>
      <c r="G66" s="178"/>
    </row>
    <row r="67" spans="1:7" ht="12" customHeight="1">
      <c r="A67" s="195"/>
      <c r="B67" s="142"/>
      <c r="C67" s="214"/>
      <c r="D67" s="142"/>
      <c r="E67" s="178"/>
      <c r="F67" s="178"/>
      <c r="G67" s="178"/>
    </row>
    <row r="68" spans="1:7" ht="12" customHeight="1">
      <c r="A68" s="195"/>
      <c r="B68" s="142"/>
      <c r="C68" s="214"/>
      <c r="D68" s="142"/>
      <c r="E68" s="178"/>
      <c r="F68" s="178"/>
      <c r="G68" s="178"/>
    </row>
    <row r="69" spans="1:7" ht="12" customHeight="1">
      <c r="A69" s="195"/>
      <c r="B69" s="142"/>
      <c r="C69" s="214"/>
      <c r="D69" s="142"/>
      <c r="E69" s="178"/>
      <c r="F69" s="178"/>
      <c r="G69" s="178"/>
    </row>
    <row r="70" spans="1:7" ht="12" customHeight="1">
      <c r="A70" s="195"/>
      <c r="B70" s="142"/>
      <c r="C70" s="214"/>
      <c r="D70" s="142"/>
      <c r="E70" s="178"/>
      <c r="F70" s="178"/>
      <c r="G70" s="178"/>
    </row>
    <row r="71" spans="1:7" ht="12" customHeight="1">
      <c r="A71" s="195"/>
      <c r="B71" s="142"/>
      <c r="C71" s="214"/>
      <c r="D71" s="142"/>
      <c r="E71" s="178"/>
      <c r="F71" s="178"/>
      <c r="G71" s="178"/>
    </row>
    <row r="72" spans="1:7" ht="15">
      <c r="A72" s="135"/>
      <c r="B72" s="140"/>
      <c r="C72" s="6"/>
      <c r="D72" s="135"/>
      <c r="E72" s="178"/>
      <c r="F72" s="178"/>
    </row>
    <row r="73" spans="1:7" ht="15">
      <c r="A73" s="135"/>
      <c r="B73" s="140"/>
      <c r="C73" s="217"/>
      <c r="D73" s="135"/>
      <c r="E73" s="178"/>
      <c r="F73" s="178"/>
    </row>
    <row r="74" spans="1:7">
      <c r="A74" s="135"/>
      <c r="B74" s="140"/>
      <c r="C74" s="6"/>
      <c r="D74" s="13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4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4" t="s">
        <v>65</v>
      </c>
      <c r="B1" s="103"/>
      <c r="C1" s="102"/>
      <c r="D1" s="102"/>
      <c r="E1" s="102"/>
      <c r="F1" s="104"/>
    </row>
    <row r="2" spans="1:9">
      <c r="A2" s="102"/>
      <c r="B2" s="102"/>
      <c r="C2" s="102"/>
      <c r="D2" s="102"/>
      <c r="E2" s="102"/>
      <c r="F2" s="104"/>
      <c r="G2" s="74"/>
      <c r="H2" s="74"/>
      <c r="I2" s="70"/>
    </row>
    <row r="3" spans="1:9" ht="18" customHeight="1">
      <c r="A3" s="176"/>
      <c r="B3" s="177" t="s">
        <v>16</v>
      </c>
      <c r="C3" s="198" t="s">
        <v>157</v>
      </c>
      <c r="D3" s="198" t="s">
        <v>162</v>
      </c>
      <c r="E3" s="175" t="s">
        <v>17</v>
      </c>
      <c r="F3" s="144"/>
    </row>
    <row r="4" spans="1:9">
      <c r="A4" s="135">
        <v>1</v>
      </c>
      <c r="B4" s="136" t="s">
        <v>19</v>
      </c>
      <c r="C4" s="110">
        <v>8845537</v>
      </c>
      <c r="D4" s="110">
        <v>9641583</v>
      </c>
      <c r="E4" s="141">
        <v>8.9994084022258907</v>
      </c>
      <c r="F4" s="144"/>
      <c r="G4" s="66"/>
      <c r="H4" s="85"/>
      <c r="I4" s="74"/>
    </row>
    <row r="5" spans="1:9">
      <c r="A5" s="135">
        <v>2</v>
      </c>
      <c r="B5" s="136" t="s">
        <v>20</v>
      </c>
      <c r="C5" s="110">
        <v>4989577</v>
      </c>
      <c r="D5" s="110">
        <v>5277319</v>
      </c>
      <c r="E5" s="141">
        <v>5.7668615996907153</v>
      </c>
      <c r="F5" s="144"/>
    </row>
    <row r="6" spans="1:9">
      <c r="A6" s="135">
        <v>3</v>
      </c>
      <c r="B6" s="136" t="s">
        <v>21</v>
      </c>
      <c r="C6" s="110">
        <v>3754104</v>
      </c>
      <c r="D6" s="110">
        <v>4111715</v>
      </c>
      <c r="E6" s="141">
        <v>9.5258682231499172</v>
      </c>
      <c r="F6" s="145"/>
    </row>
    <row r="7" spans="1:9">
      <c r="A7" s="135">
        <v>4</v>
      </c>
      <c r="B7" s="136" t="s">
        <v>22</v>
      </c>
      <c r="C7" s="110">
        <v>2798570</v>
      </c>
      <c r="D7" s="110">
        <v>2947428</v>
      </c>
      <c r="E7" s="141">
        <v>5.31907366976706</v>
      </c>
      <c r="F7" s="144"/>
    </row>
    <row r="8" spans="1:9">
      <c r="A8" s="135">
        <v>5</v>
      </c>
      <c r="B8" s="136" t="s">
        <v>23</v>
      </c>
      <c r="C8" s="110">
        <v>2719106</v>
      </c>
      <c r="D8" s="110">
        <v>2825550</v>
      </c>
      <c r="E8" s="141">
        <v>3.9146690125357377</v>
      </c>
      <c r="F8" s="144"/>
    </row>
    <row r="9" spans="1:9">
      <c r="A9" s="135">
        <v>6</v>
      </c>
      <c r="B9" s="136" t="s">
        <v>26</v>
      </c>
      <c r="C9" s="110">
        <v>2734342</v>
      </c>
      <c r="D9" s="110">
        <v>2533471</v>
      </c>
      <c r="E9" s="141">
        <v>-7.3462280870498278</v>
      </c>
      <c r="F9" s="144"/>
    </row>
    <row r="10" spans="1:9">
      <c r="A10" s="135">
        <v>7</v>
      </c>
      <c r="B10" s="136" t="s">
        <v>24</v>
      </c>
      <c r="C10" s="110">
        <v>2156141</v>
      </c>
      <c r="D10" s="110">
        <v>2380294</v>
      </c>
      <c r="E10" s="141">
        <v>10.396026975972351</v>
      </c>
      <c r="F10" s="144"/>
    </row>
    <row r="11" spans="1:9">
      <c r="A11" s="135">
        <v>8</v>
      </c>
      <c r="B11" s="136" t="s">
        <v>25</v>
      </c>
      <c r="C11" s="110">
        <v>1899678</v>
      </c>
      <c r="D11" s="110">
        <v>2302423</v>
      </c>
      <c r="E11" s="141">
        <v>21.200698223593683</v>
      </c>
      <c r="F11" s="144"/>
    </row>
    <row r="12" spans="1:9">
      <c r="A12" s="135">
        <v>9</v>
      </c>
      <c r="B12" s="136" t="s">
        <v>27</v>
      </c>
      <c r="C12" s="110">
        <v>1753184</v>
      </c>
      <c r="D12" s="110">
        <v>1884970</v>
      </c>
      <c r="E12" s="141">
        <v>7.5169520141639437</v>
      </c>
      <c r="F12" s="144"/>
    </row>
    <row r="13" spans="1:9">
      <c r="A13" s="135">
        <v>10</v>
      </c>
      <c r="B13" s="136" t="s">
        <v>29</v>
      </c>
      <c r="C13" s="110">
        <v>1519357</v>
      </c>
      <c r="D13" s="110">
        <v>1653745</v>
      </c>
      <c r="E13" s="141">
        <v>8.8450574815530523</v>
      </c>
      <c r="F13" s="144"/>
    </row>
    <row r="14" spans="1:9">
      <c r="A14" s="135">
        <v>11</v>
      </c>
      <c r="B14" s="136" t="s">
        <v>28</v>
      </c>
      <c r="C14" s="110">
        <v>1365028</v>
      </c>
      <c r="D14" s="110">
        <v>1513015</v>
      </c>
      <c r="E14" s="141">
        <v>10.841316075567681</v>
      </c>
      <c r="F14" s="144"/>
    </row>
    <row r="15" spans="1:9">
      <c r="A15" s="135">
        <v>12</v>
      </c>
      <c r="B15" s="136" t="s">
        <v>38</v>
      </c>
      <c r="C15" s="110">
        <v>1159019</v>
      </c>
      <c r="D15" s="110">
        <v>1222054</v>
      </c>
      <c r="E15" s="141">
        <v>5.4386511351410114</v>
      </c>
      <c r="F15" s="144"/>
    </row>
    <row r="16" spans="1:9">
      <c r="A16" s="135">
        <v>13</v>
      </c>
      <c r="B16" s="136" t="s">
        <v>31</v>
      </c>
      <c r="C16" s="110">
        <v>1337395</v>
      </c>
      <c r="D16" s="110">
        <v>1415994</v>
      </c>
      <c r="E16" s="141">
        <v>5.8770221213627991</v>
      </c>
      <c r="F16" s="144"/>
    </row>
    <row r="17" spans="1:9">
      <c r="A17" s="135">
        <v>14</v>
      </c>
      <c r="B17" s="136" t="s">
        <v>30</v>
      </c>
      <c r="C17" s="110">
        <v>997700</v>
      </c>
      <c r="D17" s="110">
        <v>1060217</v>
      </c>
      <c r="E17" s="141">
        <v>6.2661120577327853</v>
      </c>
      <c r="F17" s="144"/>
    </row>
    <row r="18" spans="1:9">
      <c r="A18" s="135">
        <v>15</v>
      </c>
      <c r="B18" s="136" t="s">
        <v>32</v>
      </c>
      <c r="C18" s="110">
        <v>1093772</v>
      </c>
      <c r="D18" s="110">
        <v>1093372</v>
      </c>
      <c r="E18" s="141">
        <v>-3.6570692978061238E-2</v>
      </c>
      <c r="F18" s="144"/>
    </row>
    <row r="19" spans="1:9">
      <c r="A19" s="135">
        <v>16</v>
      </c>
      <c r="B19" s="136" t="s">
        <v>37</v>
      </c>
      <c r="C19" s="110">
        <v>968264</v>
      </c>
      <c r="D19" s="110">
        <v>1087661</v>
      </c>
      <c r="E19" s="141">
        <v>12.33103781613279</v>
      </c>
      <c r="F19" s="144"/>
    </row>
    <row r="20" spans="1:9">
      <c r="A20" s="135">
        <v>17</v>
      </c>
      <c r="B20" s="136" t="s">
        <v>34</v>
      </c>
      <c r="C20" s="110">
        <v>981069</v>
      </c>
      <c r="D20" s="110">
        <v>1087032</v>
      </c>
      <c r="E20" s="141">
        <v>10.800769364845898</v>
      </c>
      <c r="F20" s="144"/>
    </row>
    <row r="21" spans="1:9">
      <c r="A21" s="135">
        <v>18</v>
      </c>
      <c r="B21" s="136" t="s">
        <v>41</v>
      </c>
      <c r="C21" s="110">
        <v>909735</v>
      </c>
      <c r="D21" s="110">
        <v>950242</v>
      </c>
      <c r="E21" s="141">
        <v>4.4526153220443314</v>
      </c>
      <c r="F21" s="144"/>
    </row>
    <row r="22" spans="1:9">
      <c r="A22" s="135">
        <v>19</v>
      </c>
      <c r="B22" s="136" t="s">
        <v>69</v>
      </c>
      <c r="C22" s="110">
        <v>835806</v>
      </c>
      <c r="D22" s="110">
        <v>902531</v>
      </c>
      <c r="E22" s="141">
        <v>7.9833119168802327</v>
      </c>
      <c r="F22" s="144"/>
    </row>
    <row r="23" spans="1:9">
      <c r="A23" s="135">
        <v>20</v>
      </c>
      <c r="B23" s="136" t="s">
        <v>68</v>
      </c>
      <c r="C23" s="110">
        <v>940868</v>
      </c>
      <c r="D23" s="110">
        <v>938194</v>
      </c>
      <c r="E23" s="141">
        <v>-0.2842056484012635</v>
      </c>
      <c r="F23" s="144"/>
    </row>
    <row r="24" spans="1:9">
      <c r="A24" s="135">
        <v>21</v>
      </c>
      <c r="B24" s="136" t="s">
        <v>43</v>
      </c>
      <c r="C24" s="110">
        <v>884811</v>
      </c>
      <c r="D24" s="110">
        <v>955747</v>
      </c>
      <c r="E24" s="141">
        <v>8.0170793536698799</v>
      </c>
      <c r="F24" s="144"/>
    </row>
    <row r="25" spans="1:9">
      <c r="A25" s="135">
        <v>22</v>
      </c>
      <c r="B25" s="136" t="s">
        <v>35</v>
      </c>
      <c r="C25" s="110">
        <v>985602</v>
      </c>
      <c r="D25" s="110">
        <v>940369</v>
      </c>
      <c r="E25" s="141">
        <v>-4.5893778624637536</v>
      </c>
      <c r="F25" s="144"/>
    </row>
    <row r="26" spans="1:9">
      <c r="A26" s="135">
        <v>23</v>
      </c>
      <c r="B26" s="136" t="s">
        <v>40</v>
      </c>
      <c r="C26" s="110">
        <v>741840</v>
      </c>
      <c r="D26" s="110">
        <v>826931</v>
      </c>
      <c r="E26" s="141">
        <v>11.470263129515798</v>
      </c>
      <c r="F26" s="144"/>
      <c r="I26" s="74"/>
    </row>
    <row r="27" spans="1:9">
      <c r="A27" s="135">
        <v>24</v>
      </c>
      <c r="B27" s="136" t="s">
        <v>36</v>
      </c>
      <c r="C27" s="110">
        <v>903060</v>
      </c>
      <c r="D27" s="110">
        <v>851870</v>
      </c>
      <c r="E27" s="141">
        <v>-5.668504861249529</v>
      </c>
      <c r="F27" s="144"/>
    </row>
    <row r="28" spans="1:9">
      <c r="A28" s="135">
        <v>25</v>
      </c>
      <c r="B28" s="136" t="s">
        <v>33</v>
      </c>
      <c r="C28" s="110">
        <v>891394</v>
      </c>
      <c r="D28" s="110">
        <v>963893</v>
      </c>
      <c r="E28" s="141">
        <v>8.133216063828117</v>
      </c>
      <c r="F28" s="146"/>
    </row>
    <row r="29" spans="1:9">
      <c r="A29" s="135">
        <v>26</v>
      </c>
      <c r="B29" s="136" t="s">
        <v>59</v>
      </c>
      <c r="C29" s="110">
        <v>723900</v>
      </c>
      <c r="D29" s="110">
        <v>833583</v>
      </c>
      <c r="E29" s="141">
        <v>15.151678408619976</v>
      </c>
      <c r="F29" s="146"/>
    </row>
    <row r="30" spans="1:9">
      <c r="A30" s="135">
        <v>27</v>
      </c>
      <c r="B30" s="136" t="s">
        <v>39</v>
      </c>
      <c r="C30" s="110">
        <v>633362</v>
      </c>
      <c r="D30" s="110">
        <v>686514</v>
      </c>
      <c r="E30" s="141">
        <v>8.3920412023455775</v>
      </c>
      <c r="F30" s="146"/>
    </row>
    <row r="31" spans="1:9">
      <c r="A31" s="135">
        <v>28</v>
      </c>
      <c r="B31" s="136" t="s">
        <v>47</v>
      </c>
      <c r="C31" s="110">
        <v>653926</v>
      </c>
      <c r="D31" s="110">
        <v>628132</v>
      </c>
      <c r="E31" s="141">
        <v>-3.9444830148977101</v>
      </c>
      <c r="F31" s="147"/>
    </row>
    <row r="32" spans="1:9">
      <c r="A32" s="135">
        <v>29</v>
      </c>
      <c r="B32" s="136" t="s">
        <v>42</v>
      </c>
      <c r="C32" s="110">
        <v>694462</v>
      </c>
      <c r="D32" s="110">
        <v>641823</v>
      </c>
      <c r="E32" s="141">
        <v>-7.5798243820396225</v>
      </c>
      <c r="F32" s="146"/>
    </row>
    <row r="33" spans="1:6">
      <c r="A33" s="135">
        <v>30</v>
      </c>
      <c r="B33" s="136" t="s">
        <v>66</v>
      </c>
      <c r="C33" s="110">
        <v>634560</v>
      </c>
      <c r="D33" s="110">
        <v>740290</v>
      </c>
      <c r="E33" s="141">
        <v>16.6619389813414</v>
      </c>
      <c r="F33" s="146"/>
    </row>
    <row r="34" spans="1:6">
      <c r="A34" s="135">
        <v>31</v>
      </c>
      <c r="B34" s="136" t="s">
        <v>137</v>
      </c>
      <c r="C34" s="110">
        <v>485808</v>
      </c>
      <c r="D34" s="110">
        <v>554670</v>
      </c>
      <c r="E34" s="141">
        <v>14.174735698053553</v>
      </c>
      <c r="F34" s="144"/>
    </row>
    <row r="35" spans="1:6">
      <c r="A35" s="135">
        <v>32</v>
      </c>
      <c r="B35" s="136" t="s">
        <v>60</v>
      </c>
      <c r="C35" s="110">
        <v>604901</v>
      </c>
      <c r="D35" s="110">
        <v>641852</v>
      </c>
      <c r="E35" s="141">
        <v>6.1086028953498177</v>
      </c>
      <c r="F35" s="144"/>
    </row>
    <row r="36" spans="1:6">
      <c r="A36" s="135">
        <v>33</v>
      </c>
      <c r="B36" s="136" t="s">
        <v>48</v>
      </c>
      <c r="C36" s="110">
        <v>494527</v>
      </c>
      <c r="D36" s="110">
        <v>618884</v>
      </c>
      <c r="E36" s="141">
        <v>25.146655288791109</v>
      </c>
      <c r="F36" s="148"/>
    </row>
    <row r="37" spans="1:6">
      <c r="A37" s="135">
        <v>34</v>
      </c>
      <c r="B37" s="136" t="s">
        <v>45</v>
      </c>
      <c r="C37" s="110">
        <v>479006</v>
      </c>
      <c r="D37" s="110">
        <v>474054</v>
      </c>
      <c r="E37" s="141">
        <v>-1.0338075097180413</v>
      </c>
      <c r="F37" s="149"/>
    </row>
    <row r="38" spans="1:6">
      <c r="A38" s="135">
        <v>35</v>
      </c>
      <c r="B38" s="136" t="s">
        <v>51</v>
      </c>
      <c r="C38" s="110">
        <v>363002</v>
      </c>
      <c r="D38" s="110">
        <v>416755</v>
      </c>
      <c r="E38" s="141">
        <v>14.807907394449618</v>
      </c>
      <c r="F38" s="149"/>
    </row>
    <row r="39" spans="1:6">
      <c r="A39" s="135">
        <v>36</v>
      </c>
      <c r="B39" s="136" t="s">
        <v>44</v>
      </c>
      <c r="C39" s="110">
        <v>385987</v>
      </c>
      <c r="D39" s="110">
        <v>379898</v>
      </c>
      <c r="E39" s="141">
        <v>-1.5775142686152643</v>
      </c>
      <c r="F39" s="149"/>
    </row>
    <row r="40" spans="1:6">
      <c r="A40" s="135">
        <v>37</v>
      </c>
      <c r="B40" s="136" t="s">
        <v>127</v>
      </c>
      <c r="C40" s="110">
        <v>370208</v>
      </c>
      <c r="D40" s="110">
        <v>348838</v>
      </c>
      <c r="E40" s="141">
        <v>-5.7724306335897664</v>
      </c>
      <c r="F40" s="148"/>
    </row>
    <row r="41" spans="1:6">
      <c r="A41" s="135">
        <v>38</v>
      </c>
      <c r="B41" s="136" t="s">
        <v>139</v>
      </c>
      <c r="C41" s="110">
        <v>347172</v>
      </c>
      <c r="D41" s="110">
        <v>340867</v>
      </c>
      <c r="E41" s="141">
        <v>-1.8161026810917931</v>
      </c>
      <c r="F41" s="144"/>
    </row>
    <row r="42" spans="1:6">
      <c r="A42" s="135">
        <v>39</v>
      </c>
      <c r="B42" s="136" t="s">
        <v>50</v>
      </c>
      <c r="C42" s="110">
        <v>273568</v>
      </c>
      <c r="D42" s="110">
        <v>309461</v>
      </c>
      <c r="E42" s="141">
        <v>13.120321090185987</v>
      </c>
      <c r="F42" s="149"/>
    </row>
    <row r="43" spans="1:6">
      <c r="A43" s="135">
        <v>40</v>
      </c>
      <c r="B43" s="136" t="s">
        <v>49</v>
      </c>
      <c r="C43" s="110">
        <v>345198</v>
      </c>
      <c r="D43" s="110">
        <v>324483</v>
      </c>
      <c r="E43" s="141">
        <v>-6.0009038291067736</v>
      </c>
      <c r="F43" s="149"/>
    </row>
    <row r="44" spans="1:6">
      <c r="A44" s="135">
        <v>41</v>
      </c>
      <c r="B44" s="136" t="s">
        <v>149</v>
      </c>
      <c r="C44" s="110">
        <v>340936</v>
      </c>
      <c r="D44" s="110">
        <v>331232</v>
      </c>
      <c r="E44" s="141">
        <v>-2.8462820001407887</v>
      </c>
      <c r="F44" s="149"/>
    </row>
    <row r="45" spans="1:6">
      <c r="A45" s="135">
        <v>42</v>
      </c>
      <c r="B45" s="136" t="s">
        <v>71</v>
      </c>
      <c r="C45" s="110">
        <v>335783</v>
      </c>
      <c r="D45" s="110">
        <v>334529</v>
      </c>
      <c r="E45" s="141">
        <v>-0.37345547570901444</v>
      </c>
      <c r="F45" s="149"/>
    </row>
    <row r="46" spans="1:6">
      <c r="A46" s="135">
        <v>43</v>
      </c>
      <c r="B46" s="136" t="s">
        <v>46</v>
      </c>
      <c r="C46" s="110">
        <v>293594</v>
      </c>
      <c r="D46" s="110">
        <v>270944</v>
      </c>
      <c r="E46" s="141">
        <v>-7.714735314754388</v>
      </c>
      <c r="F46" s="149"/>
    </row>
    <row r="47" spans="1:6">
      <c r="A47" s="135">
        <v>44</v>
      </c>
      <c r="B47" s="136" t="s">
        <v>52</v>
      </c>
      <c r="C47" s="110">
        <v>280775</v>
      </c>
      <c r="D47" s="110">
        <v>275884</v>
      </c>
      <c r="E47" s="141">
        <v>-1.7419642062149405</v>
      </c>
      <c r="F47" s="149"/>
    </row>
    <row r="48" spans="1:6">
      <c r="A48" s="135">
        <v>45</v>
      </c>
      <c r="B48" s="136" t="s">
        <v>150</v>
      </c>
      <c r="C48" s="110">
        <v>202807</v>
      </c>
      <c r="D48" s="207">
        <v>217340</v>
      </c>
      <c r="E48" s="141">
        <v>7.1659262254261442</v>
      </c>
      <c r="F48" s="149"/>
    </row>
    <row r="49" spans="1:6">
      <c r="A49" s="135">
        <v>46</v>
      </c>
      <c r="B49" s="136" t="s">
        <v>72</v>
      </c>
      <c r="C49" s="110">
        <v>259278</v>
      </c>
      <c r="D49" s="207">
        <v>267776</v>
      </c>
      <c r="E49" s="141">
        <v>3.2775630790117174</v>
      </c>
      <c r="F49" s="149"/>
    </row>
    <row r="50" spans="1:6">
      <c r="A50" s="135">
        <v>47</v>
      </c>
      <c r="B50" s="136" t="s">
        <v>54</v>
      </c>
      <c r="C50" s="110">
        <v>281838</v>
      </c>
      <c r="D50" s="207">
        <v>279890</v>
      </c>
      <c r="E50" s="141">
        <v>-0.69117720108714942</v>
      </c>
      <c r="F50" s="149"/>
    </row>
    <row r="51" spans="1:6">
      <c r="A51" s="135">
        <v>48</v>
      </c>
      <c r="B51" s="136" t="s">
        <v>140</v>
      </c>
      <c r="C51" s="110">
        <v>214155</v>
      </c>
      <c r="D51" s="207">
        <v>240541</v>
      </c>
      <c r="E51" s="141">
        <v>12.320982465970909</v>
      </c>
      <c r="F51" s="149"/>
    </row>
    <row r="52" spans="1:6">
      <c r="A52" s="135">
        <v>49</v>
      </c>
      <c r="B52" s="136" t="s">
        <v>148</v>
      </c>
      <c r="C52" s="110">
        <v>225869</v>
      </c>
      <c r="D52" s="207">
        <v>238509</v>
      </c>
      <c r="E52" s="141">
        <v>5.5961641482452213</v>
      </c>
      <c r="F52" s="149"/>
    </row>
    <row r="53" spans="1:6">
      <c r="A53" s="135">
        <v>50</v>
      </c>
      <c r="B53" s="136" t="s">
        <v>70</v>
      </c>
      <c r="C53" s="110">
        <v>272732</v>
      </c>
      <c r="D53" s="207">
        <v>269768</v>
      </c>
      <c r="E53" s="141">
        <v>-1.0867811624598507</v>
      </c>
      <c r="F53" s="149"/>
    </row>
    <row r="54" spans="1:6">
      <c r="A54" s="135">
        <v>51</v>
      </c>
      <c r="B54" s="136" t="s">
        <v>58</v>
      </c>
      <c r="C54" s="110">
        <v>261253</v>
      </c>
      <c r="D54" s="207">
        <v>247250</v>
      </c>
      <c r="E54" s="141">
        <v>-5.3599384504675545</v>
      </c>
      <c r="F54" s="143"/>
    </row>
    <row r="55" spans="1:6">
      <c r="A55" s="135">
        <v>52</v>
      </c>
      <c r="B55" s="136" t="s">
        <v>55</v>
      </c>
      <c r="C55" s="110">
        <v>258352</v>
      </c>
      <c r="D55" s="207">
        <v>238588</v>
      </c>
      <c r="E55" s="141">
        <v>-7.6500278689539849</v>
      </c>
      <c r="F55" s="143"/>
    </row>
    <row r="56" spans="1:6">
      <c r="A56" s="135">
        <v>53</v>
      </c>
      <c r="B56" s="136" t="s">
        <v>53</v>
      </c>
      <c r="C56" s="110">
        <v>239713</v>
      </c>
      <c r="D56" s="207">
        <v>231424</v>
      </c>
      <c r="E56" s="141">
        <v>-3.4578850542106605</v>
      </c>
      <c r="F56" s="143"/>
    </row>
    <row r="57" spans="1:6">
      <c r="A57" s="135">
        <v>54</v>
      </c>
      <c r="B57" s="136" t="s">
        <v>152</v>
      </c>
      <c r="C57" s="110">
        <v>251616</v>
      </c>
      <c r="D57" s="207">
        <v>248817</v>
      </c>
      <c r="E57" s="141">
        <v>-1.1124093857306372</v>
      </c>
      <c r="F57" s="143"/>
    </row>
    <row r="58" spans="1:6">
      <c r="A58" s="135">
        <v>55</v>
      </c>
      <c r="B58" s="136" t="s">
        <v>138</v>
      </c>
      <c r="C58" s="110">
        <v>201660</v>
      </c>
      <c r="D58" s="207">
        <v>179168</v>
      </c>
      <c r="E58" s="141">
        <v>-11.153426559555687</v>
      </c>
      <c r="F58" s="143"/>
    </row>
    <row r="59" spans="1:6">
      <c r="A59" s="135">
        <v>56</v>
      </c>
      <c r="B59" s="136" t="s">
        <v>73</v>
      </c>
      <c r="C59" s="110">
        <v>225333</v>
      </c>
      <c r="D59" s="207">
        <v>235687</v>
      </c>
      <c r="E59" s="141">
        <v>4.5949772115047507</v>
      </c>
      <c r="F59" s="143"/>
    </row>
    <row r="60" spans="1:6">
      <c r="A60" s="135">
        <v>57</v>
      </c>
      <c r="B60" s="136" t="s">
        <v>158</v>
      </c>
      <c r="C60" s="110">
        <v>177293</v>
      </c>
      <c r="D60" s="207">
        <v>212055</v>
      </c>
      <c r="E60" s="141">
        <v>19.607091086506518</v>
      </c>
      <c r="F60" s="143"/>
    </row>
    <row r="61" spans="1:6">
      <c r="A61" s="135">
        <v>58</v>
      </c>
      <c r="B61" s="136" t="s">
        <v>160</v>
      </c>
      <c r="C61" s="110">
        <v>167580</v>
      </c>
      <c r="D61" s="207">
        <v>171048</v>
      </c>
      <c r="E61" s="141">
        <v>2.0694593626924456</v>
      </c>
      <c r="F61" s="143"/>
    </row>
    <row r="62" spans="1:6">
      <c r="A62" s="135">
        <v>59</v>
      </c>
      <c r="B62" s="136" t="s">
        <v>151</v>
      </c>
      <c r="C62" s="110">
        <v>156448</v>
      </c>
      <c r="D62" s="207">
        <v>163784</v>
      </c>
      <c r="E62" s="141">
        <v>4.6890979750460211</v>
      </c>
      <c r="F62" s="143"/>
    </row>
    <row r="63" spans="1:6">
      <c r="A63" s="135">
        <v>60</v>
      </c>
      <c r="B63" s="136" t="s">
        <v>159</v>
      </c>
      <c r="C63" s="110">
        <v>200930</v>
      </c>
      <c r="D63" s="207">
        <v>196968</v>
      </c>
      <c r="E63" s="141">
        <v>-1.971830985915493</v>
      </c>
      <c r="F63" s="143"/>
    </row>
    <row r="64" spans="1:6">
      <c r="A64" s="135">
        <v>61</v>
      </c>
      <c r="B64" s="136" t="s">
        <v>163</v>
      </c>
      <c r="C64" s="220" t="s">
        <v>134</v>
      </c>
      <c r="D64" s="207">
        <v>218369</v>
      </c>
      <c r="E64" s="141" t="s">
        <v>135</v>
      </c>
      <c r="F64" s="143"/>
    </row>
    <row r="65" spans="1:7" ht="23.25" customHeight="1">
      <c r="A65" s="203"/>
      <c r="B65" s="204" t="s">
        <v>18</v>
      </c>
      <c r="C65" s="123">
        <v>70286766</v>
      </c>
      <c r="D65" s="123">
        <v>74732251</v>
      </c>
      <c r="E65" s="202">
        <v>6.3247823921789212</v>
      </c>
      <c r="F65" s="142"/>
    </row>
    <row r="66" spans="1:7" ht="12" customHeight="1">
      <c r="A66" s="195" t="s">
        <v>136</v>
      </c>
      <c r="B66" s="142"/>
      <c r="C66" s="142"/>
      <c r="D66" s="142"/>
      <c r="E66" s="178"/>
      <c r="F66" s="178"/>
      <c r="G66" s="178"/>
    </row>
    <row r="67" spans="1:7" ht="12" customHeight="1">
      <c r="A67" s="195"/>
      <c r="B67" s="142"/>
      <c r="C67" s="142"/>
      <c r="D67" s="142"/>
      <c r="E67" s="178"/>
      <c r="F67" s="178"/>
      <c r="G67" s="178"/>
    </row>
    <row r="68" spans="1:7" ht="12" customHeight="1">
      <c r="A68" s="195"/>
      <c r="B68" s="142"/>
      <c r="C68" s="142"/>
      <c r="D68" s="142"/>
      <c r="E68" s="178"/>
      <c r="F68" s="178"/>
      <c r="G68" s="178"/>
    </row>
    <row r="69" spans="1:7" ht="12" customHeight="1">
      <c r="A69" s="195"/>
      <c r="B69" s="142"/>
      <c r="C69" s="142"/>
      <c r="D69" s="142"/>
      <c r="E69" s="178"/>
      <c r="F69" s="178"/>
      <c r="G69" s="178"/>
    </row>
    <row r="70" spans="1:7" ht="12" customHeight="1">
      <c r="A70" s="195"/>
      <c r="B70" s="142"/>
      <c r="C70" s="142"/>
      <c r="D70" s="142"/>
      <c r="E70" s="178"/>
      <c r="F70" s="178"/>
      <c r="G70" s="178"/>
    </row>
    <row r="71" spans="1:7" ht="12" customHeight="1">
      <c r="A71" s="195"/>
      <c r="B71" s="142"/>
      <c r="C71" s="142"/>
      <c r="D71" s="142"/>
      <c r="E71" s="178"/>
      <c r="F71" s="178"/>
      <c r="G71" s="178"/>
    </row>
    <row r="72" spans="1:7" ht="15">
      <c r="A72" s="135"/>
      <c r="B72" s="140"/>
      <c r="C72" s="6"/>
      <c r="D72" s="135"/>
      <c r="E72" s="178"/>
      <c r="F72" s="178"/>
    </row>
    <row r="73" spans="1:7" ht="15">
      <c r="A73" s="135"/>
      <c r="B73" s="140"/>
      <c r="C73" s="139"/>
      <c r="D73" s="135"/>
      <c r="E73" s="178"/>
      <c r="F73" s="178"/>
    </row>
    <row r="74" spans="1:7" ht="15">
      <c r="A74" s="135"/>
      <c r="B74" s="140"/>
      <c r="C74" s="6"/>
      <c r="D74" s="135"/>
      <c r="E74" s="178"/>
      <c r="F74" s="17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style="5" customWidth="1"/>
    <col min="4" max="4" width="19.5703125" customWidth="1"/>
    <col min="5" max="5" width="11.42578125" customWidth="1"/>
    <col min="6" max="6" width="3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99" t="s">
        <v>62</v>
      </c>
      <c r="B1" s="94"/>
      <c r="C1" s="108"/>
      <c r="D1" s="4"/>
      <c r="E1" s="4"/>
    </row>
    <row r="2" spans="1:14">
      <c r="A2" s="4"/>
      <c r="B2" s="101"/>
      <c r="C2" s="4"/>
      <c r="D2" s="4"/>
      <c r="E2" s="4"/>
    </row>
    <row r="3" spans="1:14" ht="18.75" customHeight="1">
      <c r="A3" s="179"/>
      <c r="B3" s="179" t="s">
        <v>16</v>
      </c>
      <c r="C3" s="198" t="s">
        <v>157</v>
      </c>
      <c r="D3" s="198" t="s">
        <v>162</v>
      </c>
      <c r="E3" s="180" t="s">
        <v>17</v>
      </c>
      <c r="F3" s="190"/>
      <c r="G3" s="150"/>
    </row>
    <row r="4" spans="1:14">
      <c r="A4" s="69">
        <v>1</v>
      </c>
      <c r="B4" s="91" t="s">
        <v>19</v>
      </c>
      <c r="C4" s="197">
        <v>6263625628</v>
      </c>
      <c r="D4" s="116">
        <v>6837303006</v>
      </c>
      <c r="E4" s="117">
        <v>9.158870789395781</v>
      </c>
      <c r="F4" s="69"/>
      <c r="G4" s="91"/>
      <c r="H4" s="76"/>
      <c r="I4" s="62"/>
      <c r="J4" s="69"/>
      <c r="K4" s="91"/>
      <c r="L4" s="119"/>
      <c r="M4" s="116"/>
      <c r="N4" s="117"/>
    </row>
    <row r="5" spans="1:14">
      <c r="A5" s="69">
        <v>2</v>
      </c>
      <c r="B5" s="91" t="s">
        <v>20</v>
      </c>
      <c r="C5" s="197">
        <v>3757151481</v>
      </c>
      <c r="D5" s="116">
        <v>3973821207</v>
      </c>
      <c r="E5" s="117">
        <v>5.7668615996907153</v>
      </c>
      <c r="F5" s="69"/>
      <c r="G5" s="91"/>
      <c r="H5" s="53"/>
      <c r="I5" s="60"/>
    </row>
    <row r="6" spans="1:14">
      <c r="A6" s="69">
        <v>3</v>
      </c>
      <c r="B6" s="91" t="s">
        <v>21</v>
      </c>
      <c r="C6" s="197">
        <v>5184417624</v>
      </c>
      <c r="D6" s="116">
        <v>5678336291</v>
      </c>
      <c r="E6" s="117">
        <v>9.5269845684021242</v>
      </c>
      <c r="F6" s="69"/>
      <c r="G6" s="91"/>
      <c r="H6" s="53"/>
      <c r="I6" s="60"/>
    </row>
    <row r="7" spans="1:14">
      <c r="A7" s="69">
        <v>4</v>
      </c>
      <c r="B7" s="91" t="s">
        <v>22</v>
      </c>
      <c r="C7" s="197">
        <v>1903241668</v>
      </c>
      <c r="D7" s="116">
        <v>2004251040</v>
      </c>
      <c r="E7" s="117">
        <v>5.3072278575187228</v>
      </c>
      <c r="F7" s="69"/>
      <c r="G7" s="91"/>
      <c r="H7" s="53"/>
      <c r="I7" s="60"/>
    </row>
    <row r="8" spans="1:14">
      <c r="A8" s="69">
        <v>5</v>
      </c>
      <c r="B8" s="91" t="s">
        <v>23</v>
      </c>
      <c r="C8" s="197">
        <v>1748385158</v>
      </c>
      <c r="D8" s="116">
        <v>1816828650</v>
      </c>
      <c r="E8" s="117">
        <v>3.9146690125357377</v>
      </c>
      <c r="F8" s="69"/>
      <c r="G8" s="91"/>
      <c r="H8" s="53"/>
      <c r="I8" s="60"/>
    </row>
    <row r="9" spans="1:14">
      <c r="A9" s="69">
        <v>6</v>
      </c>
      <c r="B9" s="91" t="s">
        <v>26</v>
      </c>
      <c r="C9" s="197">
        <v>3344302375</v>
      </c>
      <c r="D9" s="116">
        <v>3377033314</v>
      </c>
      <c r="E9" s="117">
        <v>0.97870752491392177</v>
      </c>
      <c r="F9" s="69"/>
      <c r="G9" s="91"/>
      <c r="H9" s="53"/>
      <c r="I9" s="60"/>
    </row>
    <row r="10" spans="1:14">
      <c r="A10" s="69">
        <v>7</v>
      </c>
      <c r="B10" s="91" t="s">
        <v>24</v>
      </c>
      <c r="C10" s="197">
        <v>5834517546</v>
      </c>
      <c r="D10" s="116">
        <v>6441075564</v>
      </c>
      <c r="E10" s="117">
        <v>10.396026975972351</v>
      </c>
      <c r="F10" s="69"/>
      <c r="G10" s="91"/>
      <c r="H10" s="53"/>
      <c r="I10" s="60"/>
    </row>
    <row r="11" spans="1:14">
      <c r="A11" s="69">
        <v>8</v>
      </c>
      <c r="B11" s="91" t="s">
        <v>25</v>
      </c>
      <c r="C11" s="197">
        <v>2216924226</v>
      </c>
      <c r="D11" s="116">
        <v>2686927641</v>
      </c>
      <c r="E11" s="117">
        <v>21.200698223593683</v>
      </c>
      <c r="F11" s="69"/>
      <c r="G11" s="91"/>
      <c r="H11" s="53"/>
      <c r="I11" s="60"/>
    </row>
    <row r="12" spans="1:14">
      <c r="A12" s="69">
        <v>9</v>
      </c>
      <c r="B12" s="91" t="s">
        <v>27</v>
      </c>
      <c r="C12" s="197">
        <v>5757456256</v>
      </c>
      <c r="D12" s="116">
        <v>6190241480</v>
      </c>
      <c r="E12" s="117">
        <v>7.5169520141639437</v>
      </c>
      <c r="F12" s="69"/>
      <c r="G12" s="91"/>
      <c r="H12" s="53"/>
      <c r="I12" s="60"/>
    </row>
    <row r="13" spans="1:14">
      <c r="A13" s="69">
        <v>10</v>
      </c>
      <c r="B13" s="91" t="s">
        <v>29</v>
      </c>
      <c r="C13" s="197">
        <v>938962626</v>
      </c>
      <c r="D13" s="116">
        <v>1022014410</v>
      </c>
      <c r="E13" s="117">
        <v>8.8450574815530523</v>
      </c>
      <c r="F13" s="69"/>
      <c r="G13" s="91"/>
      <c r="H13" s="53"/>
      <c r="I13" s="60"/>
    </row>
    <row r="14" spans="1:14">
      <c r="A14" s="69">
        <v>11</v>
      </c>
      <c r="B14" s="91" t="s">
        <v>28</v>
      </c>
      <c r="C14" s="197">
        <v>1898753948</v>
      </c>
      <c r="D14" s="116">
        <v>2104603865</v>
      </c>
      <c r="E14" s="117">
        <v>10.841316075567681</v>
      </c>
      <c r="F14" s="69"/>
      <c r="G14" s="91"/>
      <c r="H14" s="53"/>
      <c r="I14" s="60"/>
    </row>
    <row r="15" spans="1:14">
      <c r="A15" s="69">
        <v>12</v>
      </c>
      <c r="B15" s="91" t="s">
        <v>38</v>
      </c>
      <c r="C15" s="197">
        <v>4189853685</v>
      </c>
      <c r="D15" s="116">
        <v>4417725210</v>
      </c>
      <c r="E15" s="117">
        <v>5.4386511351410114</v>
      </c>
      <c r="F15" s="69"/>
      <c r="G15" s="91"/>
      <c r="H15" s="53"/>
      <c r="I15" s="60"/>
    </row>
    <row r="16" spans="1:14">
      <c r="A16" s="69">
        <v>13</v>
      </c>
      <c r="B16" s="91" t="s">
        <v>31</v>
      </c>
      <c r="C16" s="197">
        <v>628575650</v>
      </c>
      <c r="D16" s="116">
        <v>665517180</v>
      </c>
      <c r="E16" s="117">
        <v>5.8770221213627991</v>
      </c>
      <c r="F16" s="69"/>
      <c r="G16" s="91"/>
      <c r="H16" s="53"/>
      <c r="I16" s="60"/>
    </row>
    <row r="17" spans="1:9">
      <c r="A17" s="69">
        <v>14</v>
      </c>
      <c r="B17" s="91" t="s">
        <v>30</v>
      </c>
      <c r="C17" s="197">
        <v>1966466700</v>
      </c>
      <c r="D17" s="116">
        <v>2089687707</v>
      </c>
      <c r="E17" s="117">
        <v>6.2661120577327853</v>
      </c>
      <c r="F17" s="69"/>
      <c r="G17" s="91"/>
      <c r="H17" s="53"/>
      <c r="I17" s="60"/>
    </row>
    <row r="18" spans="1:9">
      <c r="A18" s="69">
        <v>15</v>
      </c>
      <c r="B18" s="91" t="s">
        <v>32</v>
      </c>
      <c r="C18" s="197">
        <v>1216274464</v>
      </c>
      <c r="D18" s="116">
        <v>1215829664</v>
      </c>
      <c r="E18" s="117">
        <v>-3.6570692978061238E-2</v>
      </c>
      <c r="F18" s="69"/>
      <c r="G18" s="91"/>
      <c r="H18" s="53"/>
      <c r="I18" s="60"/>
    </row>
    <row r="19" spans="1:9">
      <c r="A19" s="69">
        <v>16</v>
      </c>
      <c r="B19" s="91" t="s">
        <v>37</v>
      </c>
      <c r="C19" s="197">
        <v>1570524208</v>
      </c>
      <c r="D19" s="116">
        <v>1764186142</v>
      </c>
      <c r="E19" s="117">
        <v>12.33103781613279</v>
      </c>
      <c r="F19" s="69"/>
      <c r="G19" s="91"/>
      <c r="H19" s="53"/>
      <c r="I19" s="60"/>
    </row>
    <row r="20" spans="1:9">
      <c r="A20" s="69">
        <v>17</v>
      </c>
      <c r="B20" s="91" t="s">
        <v>34</v>
      </c>
      <c r="C20" s="197">
        <v>466988844</v>
      </c>
      <c r="D20" s="116">
        <v>517427232</v>
      </c>
      <c r="E20" s="117">
        <v>10.800769364845898</v>
      </c>
      <c r="F20" s="69"/>
      <c r="G20" s="91"/>
      <c r="H20" s="53"/>
      <c r="I20" s="60"/>
    </row>
    <row r="21" spans="1:9">
      <c r="A21" s="69">
        <v>18</v>
      </c>
      <c r="B21" s="91" t="s">
        <v>41</v>
      </c>
      <c r="C21" s="197">
        <v>2102397585</v>
      </c>
      <c r="D21" s="116">
        <v>2196009262</v>
      </c>
      <c r="E21" s="117">
        <v>4.4526153220443314</v>
      </c>
      <c r="F21" s="69"/>
      <c r="G21" s="91"/>
      <c r="H21" s="53"/>
      <c r="I21" s="60"/>
    </row>
    <row r="22" spans="1:9">
      <c r="A22" s="69">
        <v>19</v>
      </c>
      <c r="B22" s="91" t="s">
        <v>69</v>
      </c>
      <c r="C22" s="197">
        <v>1199574718</v>
      </c>
      <c r="D22" s="116">
        <v>1271534356</v>
      </c>
      <c r="E22" s="117">
        <v>5.9987624714178081</v>
      </c>
      <c r="F22" s="69"/>
      <c r="G22" s="91"/>
      <c r="H22" s="53"/>
      <c r="I22" s="60"/>
    </row>
    <row r="23" spans="1:9">
      <c r="A23" s="69">
        <v>20</v>
      </c>
      <c r="B23" s="91" t="s">
        <v>68</v>
      </c>
      <c r="C23" s="197">
        <v>787506516</v>
      </c>
      <c r="D23" s="116">
        <v>785268378</v>
      </c>
      <c r="E23" s="117">
        <v>-0.2842056484012635</v>
      </c>
      <c r="F23" s="69"/>
      <c r="G23" s="91"/>
      <c r="H23" s="53"/>
      <c r="I23" s="60"/>
    </row>
    <row r="24" spans="1:9">
      <c r="A24" s="69">
        <v>21</v>
      </c>
      <c r="B24" s="91" t="s">
        <v>43</v>
      </c>
      <c r="C24" s="197">
        <v>919318629</v>
      </c>
      <c r="D24" s="116">
        <v>993021133</v>
      </c>
      <c r="E24" s="117">
        <v>8.0170793536698799</v>
      </c>
      <c r="F24" s="69"/>
      <c r="G24" s="91"/>
      <c r="H24" s="53"/>
      <c r="I24" s="60"/>
    </row>
    <row r="25" spans="1:9">
      <c r="A25" s="69">
        <v>22</v>
      </c>
      <c r="B25" s="91" t="s">
        <v>35</v>
      </c>
      <c r="C25" s="197">
        <v>785524794</v>
      </c>
      <c r="D25" s="116">
        <v>749474093</v>
      </c>
      <c r="E25" s="117">
        <v>-4.5893778624637536</v>
      </c>
      <c r="F25" s="69"/>
      <c r="G25" s="91"/>
      <c r="H25" s="53"/>
      <c r="I25" s="60"/>
    </row>
    <row r="26" spans="1:9">
      <c r="A26" s="69">
        <v>23</v>
      </c>
      <c r="B26" s="91" t="s">
        <v>40</v>
      </c>
      <c r="C26" s="197">
        <v>1572700800</v>
      </c>
      <c r="D26" s="116">
        <v>1753093720</v>
      </c>
      <c r="E26" s="117">
        <v>11.470263129515798</v>
      </c>
      <c r="F26" s="69"/>
      <c r="G26" s="91"/>
      <c r="H26" s="53"/>
      <c r="I26" s="60"/>
    </row>
    <row r="27" spans="1:9">
      <c r="A27" s="69">
        <v>24</v>
      </c>
      <c r="B27" s="91" t="s">
        <v>36</v>
      </c>
      <c r="C27" s="197">
        <v>863325360</v>
      </c>
      <c r="D27" s="116">
        <v>814387720</v>
      </c>
      <c r="E27" s="117">
        <v>-5.668504861249529</v>
      </c>
      <c r="F27" s="69"/>
      <c r="G27" s="91"/>
      <c r="H27" s="53"/>
      <c r="I27" s="60"/>
    </row>
    <row r="28" spans="1:9">
      <c r="A28" s="69">
        <v>25</v>
      </c>
      <c r="B28" s="91" t="s">
        <v>33</v>
      </c>
      <c r="C28" s="197">
        <v>210368984</v>
      </c>
      <c r="D28" s="116">
        <v>227478748</v>
      </c>
      <c r="E28" s="117">
        <v>8.133216063828117</v>
      </c>
      <c r="F28" s="69"/>
      <c r="G28" s="91"/>
      <c r="H28" s="53"/>
      <c r="I28" s="60"/>
    </row>
    <row r="29" spans="1:9">
      <c r="A29" s="69">
        <v>26</v>
      </c>
      <c r="B29" s="91" t="s">
        <v>59</v>
      </c>
      <c r="C29" s="197">
        <v>904875000</v>
      </c>
      <c r="D29" s="116">
        <v>1041978750</v>
      </c>
      <c r="E29" s="117">
        <v>15.151678408619976</v>
      </c>
      <c r="F29" s="69"/>
      <c r="G29" s="91"/>
      <c r="H29" s="53"/>
      <c r="I29" s="60"/>
    </row>
    <row r="30" spans="1:9">
      <c r="A30" s="69">
        <v>27</v>
      </c>
      <c r="B30" s="91" t="s">
        <v>39</v>
      </c>
      <c r="C30" s="197">
        <v>328081516</v>
      </c>
      <c r="D30" s="116">
        <v>355614252</v>
      </c>
      <c r="E30" s="117">
        <v>8.3920412023455775</v>
      </c>
      <c r="F30" s="69"/>
      <c r="G30" s="91"/>
      <c r="H30" s="53"/>
      <c r="I30" s="60"/>
    </row>
    <row r="31" spans="1:9">
      <c r="A31" s="69">
        <v>28</v>
      </c>
      <c r="B31" s="91" t="s">
        <v>47</v>
      </c>
      <c r="C31" s="197">
        <v>400202712</v>
      </c>
      <c r="D31" s="116">
        <v>384416784</v>
      </c>
      <c r="E31" s="117">
        <v>-3.9444830148977101</v>
      </c>
      <c r="F31" s="69"/>
      <c r="G31" s="91"/>
      <c r="H31" s="53"/>
      <c r="I31" s="60"/>
    </row>
    <row r="32" spans="1:9">
      <c r="A32" s="69">
        <v>29</v>
      </c>
      <c r="B32" s="91" t="s">
        <v>42</v>
      </c>
      <c r="C32" s="197">
        <v>426399668</v>
      </c>
      <c r="D32" s="116">
        <v>394079322</v>
      </c>
      <c r="E32" s="117">
        <v>-7.5798243820396225</v>
      </c>
      <c r="F32" s="69"/>
      <c r="G32" s="91"/>
      <c r="H32" s="53"/>
      <c r="I32" s="60"/>
    </row>
    <row r="33" spans="1:9">
      <c r="A33" s="69">
        <v>30</v>
      </c>
      <c r="B33" s="91" t="s">
        <v>66</v>
      </c>
      <c r="C33" s="197">
        <v>832542720</v>
      </c>
      <c r="D33" s="116">
        <v>971260480</v>
      </c>
      <c r="E33" s="117">
        <v>16.6619389813414</v>
      </c>
      <c r="F33" s="69"/>
      <c r="G33" s="91"/>
      <c r="H33" s="53"/>
      <c r="I33" s="60"/>
    </row>
    <row r="34" spans="1:9">
      <c r="A34" s="69">
        <v>31</v>
      </c>
      <c r="B34" s="91" t="s">
        <v>137</v>
      </c>
      <c r="C34" s="197">
        <v>406135488</v>
      </c>
      <c r="D34" s="116">
        <v>463704120</v>
      </c>
      <c r="E34" s="117">
        <v>14.174735698053553</v>
      </c>
      <c r="F34" s="69"/>
      <c r="G34" s="91"/>
      <c r="H34" s="53"/>
      <c r="I34" s="60"/>
    </row>
    <row r="35" spans="1:9">
      <c r="A35" s="69">
        <v>32</v>
      </c>
      <c r="B35" s="91" t="s">
        <v>60</v>
      </c>
      <c r="C35" s="197">
        <v>616394119</v>
      </c>
      <c r="D35" s="116">
        <v>654047188</v>
      </c>
      <c r="E35" s="117">
        <v>6.1086028953498177</v>
      </c>
      <c r="F35" s="69"/>
      <c r="G35" s="91"/>
      <c r="H35" s="53"/>
      <c r="I35" s="60"/>
    </row>
    <row r="36" spans="1:9">
      <c r="A36" s="69">
        <v>33</v>
      </c>
      <c r="B36" s="91" t="s">
        <v>48</v>
      </c>
      <c r="C36" s="197">
        <v>266055526</v>
      </c>
      <c r="D36" s="116">
        <v>332959592</v>
      </c>
      <c r="E36" s="117">
        <v>25.146655288791109</v>
      </c>
      <c r="F36" s="69"/>
      <c r="G36" s="91"/>
      <c r="H36" s="53"/>
      <c r="I36" s="60"/>
    </row>
    <row r="37" spans="1:9">
      <c r="A37" s="69">
        <v>34</v>
      </c>
      <c r="B37" s="91" t="s">
        <v>45</v>
      </c>
      <c r="C37" s="197">
        <v>803293062</v>
      </c>
      <c r="D37" s="116">
        <v>794988558</v>
      </c>
      <c r="E37" s="117">
        <v>-1.0338075097180413</v>
      </c>
      <c r="F37" s="69"/>
      <c r="G37" s="91"/>
      <c r="H37" s="53"/>
      <c r="I37" s="60"/>
    </row>
    <row r="38" spans="1:9">
      <c r="A38" s="69">
        <v>35</v>
      </c>
      <c r="B38" s="91" t="s">
        <v>51</v>
      </c>
      <c r="C38" s="197">
        <v>331783828</v>
      </c>
      <c r="D38" s="116">
        <v>380914070</v>
      </c>
      <c r="E38" s="117">
        <v>14.807907394449618</v>
      </c>
      <c r="F38" s="69"/>
      <c r="G38" s="91"/>
      <c r="H38" s="53"/>
      <c r="I38" s="60"/>
    </row>
    <row r="39" spans="1:9">
      <c r="A39" s="69">
        <v>36</v>
      </c>
      <c r="B39" s="91" t="s">
        <v>44</v>
      </c>
      <c r="C39" s="197">
        <v>1100834924</v>
      </c>
      <c r="D39" s="116">
        <v>1083469096</v>
      </c>
      <c r="E39" s="117">
        <v>-1.5775142686152643</v>
      </c>
      <c r="F39" s="69"/>
      <c r="G39" s="91"/>
      <c r="H39" s="53"/>
      <c r="I39" s="60"/>
    </row>
    <row r="40" spans="1:9">
      <c r="A40" s="69">
        <v>37</v>
      </c>
      <c r="B40" s="91" t="s">
        <v>127</v>
      </c>
      <c r="C40" s="197">
        <v>663042528</v>
      </c>
      <c r="D40" s="116">
        <v>624768858</v>
      </c>
      <c r="E40" s="117">
        <v>-5.7724306335897664</v>
      </c>
      <c r="F40" s="69"/>
      <c r="G40" s="91"/>
      <c r="H40" s="53"/>
      <c r="I40" s="60"/>
    </row>
    <row r="41" spans="1:9">
      <c r="A41" s="69">
        <v>38</v>
      </c>
      <c r="B41" s="91" t="s">
        <v>139</v>
      </c>
      <c r="C41" s="197">
        <v>1086995532</v>
      </c>
      <c r="D41" s="116">
        <v>1067254577</v>
      </c>
      <c r="E41" s="117">
        <v>-1.8161026810917931</v>
      </c>
      <c r="F41" s="69"/>
      <c r="G41" s="91"/>
      <c r="H41" s="53"/>
      <c r="I41" s="60"/>
    </row>
    <row r="42" spans="1:9">
      <c r="A42" s="69">
        <v>39</v>
      </c>
      <c r="B42" s="91" t="s">
        <v>50</v>
      </c>
      <c r="C42" s="197">
        <v>439623776</v>
      </c>
      <c r="D42" s="116">
        <v>497303827</v>
      </c>
      <c r="E42" s="117">
        <v>13.120321090185987</v>
      </c>
      <c r="F42" s="69"/>
      <c r="G42" s="91"/>
      <c r="H42" s="53"/>
      <c r="I42" s="60"/>
    </row>
    <row r="43" spans="1:9">
      <c r="A43" s="69">
        <v>40</v>
      </c>
      <c r="B43" s="91" t="s">
        <v>49</v>
      </c>
      <c r="C43" s="197">
        <v>308952210</v>
      </c>
      <c r="D43" s="116">
        <v>290412285</v>
      </c>
      <c r="E43" s="117">
        <v>-6.0009038291067736</v>
      </c>
      <c r="F43" s="69"/>
      <c r="G43" s="91"/>
      <c r="H43" s="53"/>
      <c r="I43" s="60"/>
    </row>
    <row r="44" spans="1:9">
      <c r="A44" s="69">
        <v>41</v>
      </c>
      <c r="B44" s="91" t="s">
        <v>149</v>
      </c>
      <c r="C44" s="197">
        <v>520268336</v>
      </c>
      <c r="D44" s="116">
        <v>505460032</v>
      </c>
      <c r="E44" s="117">
        <v>-2.8462820001407887</v>
      </c>
      <c r="F44" s="69"/>
      <c r="G44" s="91"/>
      <c r="H44" s="53"/>
      <c r="I44" s="60"/>
    </row>
    <row r="45" spans="1:9">
      <c r="A45" s="69">
        <v>42</v>
      </c>
      <c r="B45" s="91" t="s">
        <v>71</v>
      </c>
      <c r="C45" s="197">
        <v>145729822</v>
      </c>
      <c r="D45" s="116">
        <v>145185586</v>
      </c>
      <c r="E45" s="117">
        <v>-0.37345547570901444</v>
      </c>
      <c r="F45" s="69"/>
      <c r="G45" s="91"/>
      <c r="H45" s="53"/>
      <c r="I45" s="60"/>
    </row>
    <row r="46" spans="1:9">
      <c r="A46" s="69">
        <v>43</v>
      </c>
      <c r="B46" s="91" t="s">
        <v>46</v>
      </c>
      <c r="C46" s="197">
        <v>130062142</v>
      </c>
      <c r="D46" s="116">
        <v>120028192</v>
      </c>
      <c r="E46" s="117">
        <v>-7.714735314754388</v>
      </c>
      <c r="F46" s="69"/>
      <c r="G46" s="91"/>
      <c r="H46" s="53"/>
      <c r="I46" s="60"/>
    </row>
    <row r="47" spans="1:9">
      <c r="A47" s="69">
        <v>44</v>
      </c>
      <c r="B47" s="91" t="s">
        <v>52</v>
      </c>
      <c r="C47" s="197">
        <v>272913300</v>
      </c>
      <c r="D47" s="116">
        <v>268159248</v>
      </c>
      <c r="E47" s="117">
        <v>-1.7419642062149405</v>
      </c>
      <c r="F47" s="69"/>
      <c r="G47" s="91"/>
      <c r="H47" s="53"/>
      <c r="I47" s="60"/>
    </row>
    <row r="48" spans="1:9" ht="12" customHeight="1">
      <c r="A48" s="69">
        <v>45</v>
      </c>
      <c r="B48" s="91" t="s">
        <v>150</v>
      </c>
      <c r="C48" s="197">
        <v>180903844</v>
      </c>
      <c r="D48" s="116">
        <v>193867280</v>
      </c>
      <c r="E48" s="117">
        <v>7.1659262254261442</v>
      </c>
      <c r="F48" s="69"/>
      <c r="G48" s="91"/>
      <c r="H48" s="53"/>
      <c r="I48" s="60"/>
    </row>
    <row r="49" spans="1:9">
      <c r="A49" s="69">
        <v>46</v>
      </c>
      <c r="B49" s="91" t="s">
        <v>72</v>
      </c>
      <c r="C49" s="197">
        <v>169308534</v>
      </c>
      <c r="D49" s="197">
        <v>174857728</v>
      </c>
      <c r="E49" s="117">
        <v>3.2775630790117174</v>
      </c>
      <c r="F49" s="69"/>
      <c r="G49" s="91"/>
      <c r="H49" s="53"/>
      <c r="I49" s="60"/>
    </row>
    <row r="50" spans="1:9">
      <c r="A50" s="69">
        <v>47</v>
      </c>
      <c r="B50" s="91" t="s">
        <v>54</v>
      </c>
      <c r="C50" s="197">
        <v>87369780</v>
      </c>
      <c r="D50" s="197">
        <v>86765900</v>
      </c>
      <c r="E50" s="117">
        <v>-0.69117720108714942</v>
      </c>
      <c r="F50" s="69"/>
      <c r="G50" s="91"/>
      <c r="H50" s="53"/>
      <c r="I50" s="60"/>
    </row>
    <row r="51" spans="1:9">
      <c r="A51" s="69">
        <v>48</v>
      </c>
      <c r="B51" s="91" t="s">
        <v>140</v>
      </c>
      <c r="C51" s="197">
        <v>97868835</v>
      </c>
      <c r="D51" s="197">
        <v>109927237</v>
      </c>
      <c r="E51" s="117">
        <v>12.320982465970909</v>
      </c>
      <c r="F51" s="69"/>
      <c r="G51" s="91"/>
    </row>
    <row r="52" spans="1:9">
      <c r="A52" s="69">
        <v>49</v>
      </c>
      <c r="B52" s="91" t="s">
        <v>148</v>
      </c>
      <c r="C52" s="197">
        <v>598778719</v>
      </c>
      <c r="D52" s="197">
        <v>632287359</v>
      </c>
      <c r="E52" s="117">
        <v>5.5961641482452213</v>
      </c>
      <c r="F52" s="69"/>
      <c r="G52" s="91"/>
    </row>
    <row r="53" spans="1:9">
      <c r="A53" s="69">
        <v>50</v>
      </c>
      <c r="B53" s="91" t="s">
        <v>70</v>
      </c>
      <c r="C53" s="197">
        <v>67092072</v>
      </c>
      <c r="D53" s="197">
        <v>66362928</v>
      </c>
      <c r="E53" s="117">
        <v>-1.0867811624598507</v>
      </c>
      <c r="F53" s="69"/>
      <c r="G53" s="91"/>
    </row>
    <row r="54" spans="1:9">
      <c r="A54" s="69">
        <v>51</v>
      </c>
      <c r="B54" s="91" t="s">
        <v>58</v>
      </c>
      <c r="C54" s="197">
        <v>83862213</v>
      </c>
      <c r="D54" s="197">
        <v>79367250</v>
      </c>
      <c r="E54" s="117">
        <v>-5.3599384504675545</v>
      </c>
      <c r="F54" s="69"/>
      <c r="G54" s="91"/>
    </row>
    <row r="55" spans="1:9">
      <c r="A55" s="69">
        <v>52</v>
      </c>
      <c r="B55" s="91" t="s">
        <v>55</v>
      </c>
      <c r="C55" s="197">
        <v>116775104</v>
      </c>
      <c r="D55" s="197">
        <v>107841776</v>
      </c>
      <c r="E55" s="117">
        <v>-7.6500278689539849</v>
      </c>
      <c r="F55" s="69"/>
      <c r="G55" s="91"/>
    </row>
    <row r="56" spans="1:9">
      <c r="A56" s="69">
        <v>53</v>
      </c>
      <c r="B56" s="91" t="s">
        <v>53</v>
      </c>
      <c r="C56" s="197">
        <v>212865144</v>
      </c>
      <c r="D56" s="197">
        <v>205504512</v>
      </c>
      <c r="E56" s="117">
        <v>-3.4578850542106605</v>
      </c>
      <c r="F56" s="69"/>
      <c r="G56" s="91"/>
    </row>
    <row r="57" spans="1:9">
      <c r="A57" s="69">
        <v>54</v>
      </c>
      <c r="B57" s="91" t="s">
        <v>152</v>
      </c>
      <c r="C57" s="197">
        <v>92343072</v>
      </c>
      <c r="D57" s="197">
        <v>91315839</v>
      </c>
      <c r="E57" s="117">
        <v>-1.1124093857306372</v>
      </c>
      <c r="F57" s="69"/>
      <c r="G57" s="91"/>
    </row>
    <row r="58" spans="1:9">
      <c r="A58" s="69">
        <v>55</v>
      </c>
      <c r="B58" s="91" t="s">
        <v>138</v>
      </c>
      <c r="C58" s="197">
        <v>335562240</v>
      </c>
      <c r="D58" s="197">
        <v>298135552</v>
      </c>
      <c r="E58" s="117">
        <v>-11.153426559555687</v>
      </c>
      <c r="F58" s="69"/>
      <c r="G58" s="91"/>
    </row>
    <row r="59" spans="1:9">
      <c r="A59" s="69">
        <v>56</v>
      </c>
      <c r="B59" s="91" t="s">
        <v>73</v>
      </c>
      <c r="C59" s="197">
        <v>354448809</v>
      </c>
      <c r="D59" s="197">
        <v>370735651</v>
      </c>
      <c r="E59" s="117">
        <v>4.5949772115047507</v>
      </c>
      <c r="F59" s="69"/>
      <c r="G59" s="91"/>
    </row>
    <row r="60" spans="1:9">
      <c r="A60" s="69">
        <v>57</v>
      </c>
      <c r="B60" s="91" t="s">
        <v>158</v>
      </c>
      <c r="C60" s="197">
        <v>50883091</v>
      </c>
      <c r="D60" s="197">
        <v>60859785</v>
      </c>
      <c r="E60" s="117">
        <v>19.607091086506518</v>
      </c>
      <c r="F60" s="69"/>
      <c r="G60" s="91"/>
    </row>
    <row r="61" spans="1:9">
      <c r="A61" s="69">
        <v>58</v>
      </c>
      <c r="B61" s="91" t="s">
        <v>160</v>
      </c>
      <c r="C61" s="197">
        <v>48567796</v>
      </c>
      <c r="D61" s="197">
        <v>70471776</v>
      </c>
      <c r="E61" s="117">
        <v>45.099802346394306</v>
      </c>
      <c r="F61" s="69"/>
      <c r="G61" s="91"/>
    </row>
    <row r="62" spans="1:9">
      <c r="A62" s="69">
        <v>59</v>
      </c>
      <c r="B62" s="91" t="s">
        <v>151</v>
      </c>
      <c r="C62" s="197">
        <v>205885568</v>
      </c>
      <c r="D62" s="197">
        <v>215539744</v>
      </c>
      <c r="E62" s="117">
        <v>4.6890979750460211</v>
      </c>
      <c r="F62" s="69"/>
      <c r="G62" s="91"/>
    </row>
    <row r="63" spans="1:9">
      <c r="A63" s="69">
        <v>60</v>
      </c>
      <c r="B63" s="91" t="s">
        <v>159</v>
      </c>
      <c r="C63" s="197">
        <v>156725400</v>
      </c>
      <c r="D63" s="197">
        <v>153635040</v>
      </c>
      <c r="E63" s="117">
        <v>-1.971830985915493</v>
      </c>
      <c r="F63" s="69"/>
      <c r="G63" s="91"/>
    </row>
    <row r="64" spans="1:9">
      <c r="A64" s="69">
        <v>61</v>
      </c>
      <c r="B64" s="91" t="s">
        <v>163</v>
      </c>
      <c r="C64" s="197" t="s">
        <v>134</v>
      </c>
      <c r="D64" s="197">
        <v>80796530</v>
      </c>
      <c r="E64" s="117" t="s">
        <v>135</v>
      </c>
      <c r="F64" s="69"/>
      <c r="G64" s="91"/>
    </row>
    <row r="65" spans="1:7" s="3" customFormat="1" ht="22.5" customHeight="1">
      <c r="A65" s="126"/>
      <c r="B65" s="127" t="s">
        <v>18</v>
      </c>
      <c r="C65" s="205">
        <v>81755516376</v>
      </c>
      <c r="D65" s="122">
        <v>86916214469</v>
      </c>
      <c r="E65" s="124">
        <v>6.3123545930106371</v>
      </c>
      <c r="F65" s="69"/>
      <c r="G65" s="91"/>
    </row>
    <row r="66" spans="1:7" ht="12" customHeight="1">
      <c r="A66" s="195" t="s">
        <v>136</v>
      </c>
      <c r="B66" s="142"/>
      <c r="C66" s="214"/>
      <c r="D66" s="142"/>
      <c r="E66" s="178"/>
      <c r="F66" s="178"/>
      <c r="G66" s="178"/>
    </row>
    <row r="67" spans="1:7" ht="12" customHeight="1">
      <c r="A67" s="195"/>
      <c r="B67" s="142"/>
      <c r="C67" s="214"/>
      <c r="D67" s="142"/>
      <c r="E67" s="178"/>
      <c r="F67" s="178"/>
      <c r="G67" s="178"/>
    </row>
    <row r="68" spans="1:7" ht="12" customHeight="1">
      <c r="A68" s="195"/>
      <c r="B68" s="142"/>
      <c r="C68" s="214"/>
      <c r="D68" s="142"/>
      <c r="E68" s="178"/>
      <c r="F68" s="178"/>
      <c r="G68" s="178"/>
    </row>
    <row r="69" spans="1:7" ht="12" customHeight="1">
      <c r="A69" s="195"/>
      <c r="B69" s="142"/>
      <c r="C69" s="214"/>
      <c r="D69" s="142"/>
      <c r="E69" s="178"/>
      <c r="F69" s="178"/>
      <c r="G69" s="178"/>
    </row>
    <row r="70" spans="1:7" ht="12" customHeight="1">
      <c r="A70" s="195"/>
      <c r="B70" s="142"/>
      <c r="C70" s="214"/>
      <c r="D70" s="142"/>
      <c r="E70" s="178"/>
      <c r="F70" s="178"/>
      <c r="G70" s="178"/>
    </row>
    <row r="71" spans="1:7">
      <c r="A71" s="69"/>
      <c r="B71" s="91"/>
      <c r="C71" s="216"/>
      <c r="D71" s="116"/>
      <c r="E71" s="117"/>
      <c r="F71" s="69"/>
      <c r="G71" s="9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4"/>
  <sheetViews>
    <sheetView workbookViewId="0"/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99" t="s">
        <v>61</v>
      </c>
      <c r="B1" s="94"/>
      <c r="C1" s="108"/>
      <c r="D1" s="4"/>
      <c r="E1" s="4"/>
      <c r="F1" s="104"/>
    </row>
    <row r="2" spans="1:8">
      <c r="A2" s="102"/>
      <c r="B2" s="102"/>
      <c r="C2" s="4"/>
      <c r="D2" s="4"/>
      <c r="E2" s="4"/>
      <c r="F2" s="104"/>
    </row>
    <row r="3" spans="1:8" ht="20.25" customHeight="1">
      <c r="A3" s="176"/>
      <c r="B3" s="177" t="s">
        <v>16</v>
      </c>
      <c r="C3" s="198" t="s">
        <v>157</v>
      </c>
      <c r="D3" s="198" t="s">
        <v>162</v>
      </c>
      <c r="E3" s="175" t="s">
        <v>17</v>
      </c>
      <c r="F3" s="151"/>
    </row>
    <row r="4" spans="1:8">
      <c r="A4" s="182">
        <v>1</v>
      </c>
      <c r="B4" s="183" t="s">
        <v>19</v>
      </c>
      <c r="C4" s="191">
        <v>82.688740764568564</v>
      </c>
      <c r="D4" s="184">
        <v>82.163186435795069</v>
      </c>
      <c r="E4" s="191">
        <v>-0.52555432877349517</v>
      </c>
      <c r="F4" s="151"/>
      <c r="G4" s="62"/>
      <c r="H4" s="62"/>
    </row>
    <row r="5" spans="1:8">
      <c r="A5" s="182">
        <v>2</v>
      </c>
      <c r="B5" s="183" t="s">
        <v>20</v>
      </c>
      <c r="C5" s="191">
        <v>81.042120404194577</v>
      </c>
      <c r="D5" s="184">
        <v>81.956273630606759</v>
      </c>
      <c r="E5" s="191">
        <v>0.91415322641218211</v>
      </c>
      <c r="F5" s="151"/>
    </row>
    <row r="6" spans="1:8">
      <c r="A6" s="182">
        <v>3</v>
      </c>
      <c r="B6" s="183" t="s">
        <v>21</v>
      </c>
      <c r="C6" s="191">
        <v>83.224385898739087</v>
      </c>
      <c r="D6" s="184">
        <v>82.445769184543011</v>
      </c>
      <c r="E6" s="191">
        <v>-0.77861671419607603</v>
      </c>
      <c r="F6" s="152"/>
    </row>
    <row r="7" spans="1:8">
      <c r="A7" s="182">
        <v>4</v>
      </c>
      <c r="B7" s="183" t="s">
        <v>22</v>
      </c>
      <c r="C7" s="191">
        <v>86.042698546047163</v>
      </c>
      <c r="D7" s="184">
        <v>85.45148515926428</v>
      </c>
      <c r="E7" s="191">
        <v>-0.59121338678288282</v>
      </c>
      <c r="F7" s="151"/>
    </row>
    <row r="8" spans="1:8">
      <c r="A8" s="182">
        <v>5</v>
      </c>
      <c r="B8" s="183" t="s">
        <v>23</v>
      </c>
      <c r="C8" s="191">
        <v>81.158917673676569</v>
      </c>
      <c r="D8" s="184">
        <v>82.531400966183583</v>
      </c>
      <c r="E8" s="191">
        <v>1.3724832925070132</v>
      </c>
      <c r="F8" s="151"/>
    </row>
    <row r="9" spans="1:8">
      <c r="A9" s="182">
        <v>6</v>
      </c>
      <c r="B9" s="183" t="s">
        <v>26</v>
      </c>
      <c r="C9" s="191">
        <v>89.270040182894647</v>
      </c>
      <c r="D9" s="184">
        <v>88.260564876381906</v>
      </c>
      <c r="E9" s="191">
        <v>-1.0094753065127406</v>
      </c>
      <c r="F9" s="151"/>
    </row>
    <row r="10" spans="1:8">
      <c r="A10" s="182">
        <v>7</v>
      </c>
      <c r="B10" s="183" t="s">
        <v>24</v>
      </c>
      <c r="C10" s="191">
        <v>84.114907141972623</v>
      </c>
      <c r="D10" s="184">
        <v>83.051505402273847</v>
      </c>
      <c r="E10" s="191">
        <v>-1.0634017396987758</v>
      </c>
      <c r="F10" s="151"/>
    </row>
    <row r="11" spans="1:8">
      <c r="A11" s="182">
        <v>8</v>
      </c>
      <c r="B11" s="183" t="s">
        <v>25</v>
      </c>
      <c r="C11" s="191">
        <v>84.479001178094393</v>
      </c>
      <c r="D11" s="184">
        <v>80.090756563846</v>
      </c>
      <c r="E11" s="191">
        <v>-4.3882446142483928</v>
      </c>
      <c r="F11" s="151"/>
    </row>
    <row r="12" spans="1:8">
      <c r="A12" s="182">
        <v>9</v>
      </c>
      <c r="B12" s="183" t="s">
        <v>27</v>
      </c>
      <c r="C12" s="191">
        <v>85.376435103217915</v>
      </c>
      <c r="D12" s="184">
        <v>85.442845244221388</v>
      </c>
      <c r="E12" s="191">
        <v>6.64101410034732E-2</v>
      </c>
      <c r="F12" s="151"/>
    </row>
    <row r="13" spans="1:8">
      <c r="A13" s="182">
        <v>10</v>
      </c>
      <c r="B13" s="183" t="s">
        <v>29</v>
      </c>
      <c r="C13" s="191">
        <v>81.193360085878425</v>
      </c>
      <c r="D13" s="184">
        <v>80.86028982702895</v>
      </c>
      <c r="E13" s="191">
        <v>-0.3330702588494745</v>
      </c>
      <c r="F13" s="151"/>
    </row>
    <row r="14" spans="1:8">
      <c r="A14" s="182">
        <v>11</v>
      </c>
      <c r="B14" s="183" t="s">
        <v>28</v>
      </c>
      <c r="C14" s="191">
        <v>88.893927450572434</v>
      </c>
      <c r="D14" s="184">
        <v>84.553424784288325</v>
      </c>
      <c r="E14" s="191">
        <v>-4.3405026662841095</v>
      </c>
      <c r="F14" s="151"/>
    </row>
    <row r="15" spans="1:8">
      <c r="A15" s="182">
        <v>12</v>
      </c>
      <c r="B15" s="183" t="s">
        <v>38</v>
      </c>
      <c r="C15" s="191">
        <v>84.767721668065846</v>
      </c>
      <c r="D15" s="184">
        <v>84.647405106484655</v>
      </c>
      <c r="E15" s="191">
        <v>-0.12031656158119119</v>
      </c>
      <c r="F15" s="151"/>
    </row>
    <row r="16" spans="1:8">
      <c r="A16" s="182">
        <v>13</v>
      </c>
      <c r="B16" s="183" t="s">
        <v>31</v>
      </c>
      <c r="C16" s="191">
        <v>72.403366245574418</v>
      </c>
      <c r="D16" s="184">
        <v>72.043454986391183</v>
      </c>
      <c r="E16" s="191">
        <v>-0.35991125918323519</v>
      </c>
      <c r="F16" s="151"/>
    </row>
    <row r="17" spans="1:6">
      <c r="A17" s="182">
        <v>14</v>
      </c>
      <c r="B17" s="183" t="s">
        <v>30</v>
      </c>
      <c r="C17" s="191">
        <v>88.688383281547559</v>
      </c>
      <c r="D17" s="184">
        <v>85.911280426554185</v>
      </c>
      <c r="E17" s="191">
        <v>-2.7771028549933732</v>
      </c>
      <c r="F17" s="151"/>
    </row>
    <row r="18" spans="1:6">
      <c r="A18" s="182">
        <v>15</v>
      </c>
      <c r="B18" s="183" t="s">
        <v>32</v>
      </c>
      <c r="C18" s="191">
        <v>78.626989902831667</v>
      </c>
      <c r="D18" s="184">
        <v>81.294655432917622</v>
      </c>
      <c r="E18" s="191">
        <v>2.6676655300859551</v>
      </c>
      <c r="F18" s="151"/>
    </row>
    <row r="19" spans="1:6">
      <c r="A19" s="182">
        <v>16</v>
      </c>
      <c r="B19" s="183" t="s">
        <v>37</v>
      </c>
      <c r="C19" s="191">
        <v>82.137929325060114</v>
      </c>
      <c r="D19" s="184">
        <v>79.411415873144293</v>
      </c>
      <c r="E19" s="191">
        <v>-2.726513451915821</v>
      </c>
      <c r="F19" s="151"/>
    </row>
    <row r="20" spans="1:6">
      <c r="A20" s="182">
        <v>17</v>
      </c>
      <c r="B20" s="183" t="s">
        <v>34</v>
      </c>
      <c r="C20" s="191">
        <v>78.51782086682995</v>
      </c>
      <c r="D20" s="184">
        <v>78.482142200045629</v>
      </c>
      <c r="E20" s="191">
        <v>-3.5678666784320967E-2</v>
      </c>
      <c r="F20" s="151"/>
    </row>
    <row r="21" spans="1:6">
      <c r="A21" s="182">
        <v>18</v>
      </c>
      <c r="B21" s="183" t="s">
        <v>41</v>
      </c>
      <c r="C21" s="191">
        <v>88.316267924175719</v>
      </c>
      <c r="D21" s="184">
        <v>86.461448767787573</v>
      </c>
      <c r="E21" s="191">
        <v>-1.854819156388146</v>
      </c>
      <c r="F21" s="151"/>
    </row>
    <row r="22" spans="1:6">
      <c r="A22" s="182">
        <v>19</v>
      </c>
      <c r="B22" s="183" t="s">
        <v>69</v>
      </c>
      <c r="C22" s="191">
        <v>84.299111412249687</v>
      </c>
      <c r="D22" s="184">
        <v>86.547842125313366</v>
      </c>
      <c r="E22" s="191">
        <v>2.2487307130636793</v>
      </c>
      <c r="F22" s="151"/>
    </row>
    <row r="23" spans="1:6">
      <c r="A23" s="182">
        <v>20</v>
      </c>
      <c r="B23" s="183" t="s">
        <v>68</v>
      </c>
      <c r="C23" s="191">
        <v>78.34403975903102</v>
      </c>
      <c r="D23" s="184">
        <v>82.369744423861164</v>
      </c>
      <c r="E23" s="191">
        <v>4.025704664830144</v>
      </c>
      <c r="F23" s="151"/>
    </row>
    <row r="24" spans="1:6">
      <c r="A24" s="182">
        <v>21</v>
      </c>
      <c r="B24" s="183" t="s">
        <v>43</v>
      </c>
      <c r="C24" s="191">
        <v>80.098913779326892</v>
      </c>
      <c r="D24" s="184">
        <v>80.092011798101382</v>
      </c>
      <c r="E24" s="191">
        <v>-6.9019812255106672E-3</v>
      </c>
      <c r="F24" s="151"/>
    </row>
    <row r="25" spans="1:6">
      <c r="A25" s="182">
        <v>22</v>
      </c>
      <c r="B25" s="183" t="s">
        <v>35</v>
      </c>
      <c r="C25" s="191">
        <v>74.997311287923523</v>
      </c>
      <c r="D25" s="184">
        <v>78.394119755117401</v>
      </c>
      <c r="E25" s="191">
        <v>3.3968084671938783</v>
      </c>
      <c r="F25" s="151"/>
    </row>
    <row r="26" spans="1:6">
      <c r="A26" s="182">
        <v>23</v>
      </c>
      <c r="B26" s="183" t="s">
        <v>40</v>
      </c>
      <c r="C26" s="191">
        <v>85.399277472231205</v>
      </c>
      <c r="D26" s="184">
        <v>81.454317228402374</v>
      </c>
      <c r="E26" s="191">
        <v>-3.9449602438288309</v>
      </c>
      <c r="F26" s="151"/>
    </row>
    <row r="27" spans="1:6">
      <c r="A27" s="182">
        <v>24</v>
      </c>
      <c r="B27" s="183" t="s">
        <v>36</v>
      </c>
      <c r="C27" s="191">
        <v>69.825925187695177</v>
      </c>
      <c r="D27" s="184">
        <v>74.017397020672178</v>
      </c>
      <c r="E27" s="191">
        <v>4.1914718329770011</v>
      </c>
      <c r="F27" s="153"/>
    </row>
    <row r="28" spans="1:6">
      <c r="A28" s="182">
        <v>25</v>
      </c>
      <c r="B28" s="183" t="s">
        <v>33</v>
      </c>
      <c r="C28" s="191">
        <v>66.663226362304442</v>
      </c>
      <c r="D28" s="184">
        <v>64.144360421748061</v>
      </c>
      <c r="E28" s="191">
        <v>-2.5188659405563811</v>
      </c>
      <c r="F28" s="153"/>
    </row>
    <row r="29" spans="1:6">
      <c r="A29" s="182">
        <v>26</v>
      </c>
      <c r="B29" s="183" t="s">
        <v>59</v>
      </c>
      <c r="C29" s="191">
        <v>73.200165768752584</v>
      </c>
      <c r="D29" s="184">
        <v>68.724290202655283</v>
      </c>
      <c r="E29" s="191">
        <v>-4.4758755660973009</v>
      </c>
      <c r="F29" s="153"/>
    </row>
    <row r="30" spans="1:6">
      <c r="A30" s="182">
        <v>27</v>
      </c>
      <c r="B30" s="183" t="s">
        <v>39</v>
      </c>
      <c r="C30" s="191">
        <v>75.94898336180573</v>
      </c>
      <c r="D30" s="184">
        <v>78.254194379138667</v>
      </c>
      <c r="E30" s="191">
        <v>2.3052110173329368</v>
      </c>
      <c r="F30" s="153"/>
    </row>
    <row r="31" spans="1:6">
      <c r="A31" s="182">
        <v>28</v>
      </c>
      <c r="B31" s="183" t="s">
        <v>47</v>
      </c>
      <c r="C31" s="191">
        <v>80.3838660643559</v>
      </c>
      <c r="D31" s="184">
        <v>82.39446485770506</v>
      </c>
      <c r="E31" s="191">
        <v>2.0105987933491605</v>
      </c>
      <c r="F31" s="154"/>
    </row>
    <row r="32" spans="1:6">
      <c r="A32" s="182">
        <v>29</v>
      </c>
      <c r="B32" s="183" t="s">
        <v>42</v>
      </c>
      <c r="C32" s="191">
        <v>70.932030838260403</v>
      </c>
      <c r="D32" s="184">
        <v>77.894216941430898</v>
      </c>
      <c r="E32" s="191">
        <v>6.9621861031704952</v>
      </c>
      <c r="F32" s="153"/>
    </row>
    <row r="33" spans="1:7">
      <c r="A33" s="182">
        <v>30</v>
      </c>
      <c r="B33" s="183" t="s">
        <v>66</v>
      </c>
      <c r="C33" s="191">
        <v>74.993066061522953</v>
      </c>
      <c r="D33" s="184">
        <v>63.839441300031062</v>
      </c>
      <c r="E33" s="191">
        <v>-11.153624761491891</v>
      </c>
      <c r="F33" s="153"/>
    </row>
    <row r="34" spans="1:7">
      <c r="A34" s="182">
        <v>31</v>
      </c>
      <c r="B34" s="183" t="s">
        <v>137</v>
      </c>
      <c r="C34" s="191">
        <v>80.835844613509863</v>
      </c>
      <c r="D34" s="184">
        <v>79.345737104945286</v>
      </c>
      <c r="E34" s="191">
        <v>-1.4901075085645772</v>
      </c>
      <c r="F34" s="151"/>
    </row>
    <row r="35" spans="1:7">
      <c r="A35" s="182">
        <v>32</v>
      </c>
      <c r="B35" s="183" t="s">
        <v>60</v>
      </c>
      <c r="C35" s="191">
        <v>60.293998522072215</v>
      </c>
      <c r="D35" s="184">
        <v>57.901665804578009</v>
      </c>
      <c r="E35" s="191">
        <v>-2.392332717494206</v>
      </c>
      <c r="F35" s="151"/>
    </row>
    <row r="36" spans="1:7">
      <c r="A36" s="182">
        <v>33</v>
      </c>
      <c r="B36" s="183" t="s">
        <v>48</v>
      </c>
      <c r="C36" s="191">
        <v>68.415071371229473</v>
      </c>
      <c r="D36" s="184">
        <v>58.382346287834231</v>
      </c>
      <c r="E36" s="191">
        <v>-10.032725083395242</v>
      </c>
      <c r="F36" s="155"/>
    </row>
    <row r="37" spans="1:7">
      <c r="A37" s="182">
        <v>34</v>
      </c>
      <c r="B37" s="183" t="s">
        <v>45</v>
      </c>
      <c r="C37" s="191">
        <v>76.88421439397419</v>
      </c>
      <c r="D37" s="184">
        <v>75.974256097406624</v>
      </c>
      <c r="E37" s="191">
        <v>-0.90995829656756655</v>
      </c>
      <c r="F37" s="156"/>
    </row>
    <row r="38" spans="1:7">
      <c r="A38" s="182">
        <v>35</v>
      </c>
      <c r="B38" s="183" t="s">
        <v>51</v>
      </c>
      <c r="C38" s="191">
        <v>83.708354223943672</v>
      </c>
      <c r="D38" s="184">
        <v>81.468008782138185</v>
      </c>
      <c r="E38" s="191">
        <v>-2.2403454418054878</v>
      </c>
      <c r="F38" s="156"/>
    </row>
    <row r="39" spans="1:7">
      <c r="A39" s="182">
        <v>36</v>
      </c>
      <c r="B39" s="183" t="s">
        <v>44</v>
      </c>
      <c r="C39" s="191">
        <v>83.874068297636967</v>
      </c>
      <c r="D39" s="184">
        <v>83.112309093493522</v>
      </c>
      <c r="E39" s="191">
        <v>-0.76175920414344489</v>
      </c>
      <c r="F39" s="156"/>
    </row>
    <row r="40" spans="1:7">
      <c r="A40" s="182">
        <v>37</v>
      </c>
      <c r="B40" s="183" t="s">
        <v>127</v>
      </c>
      <c r="C40" s="191">
        <v>80.75973506785374</v>
      </c>
      <c r="D40" s="184">
        <v>83.901696489487961</v>
      </c>
      <c r="E40" s="191">
        <v>3.1419614216342211</v>
      </c>
      <c r="F40" s="155"/>
    </row>
    <row r="41" spans="1:7">
      <c r="A41" s="182">
        <v>38</v>
      </c>
      <c r="B41" s="183" t="s">
        <v>139</v>
      </c>
      <c r="C41" s="191">
        <v>80.776387496687519</v>
      </c>
      <c r="D41" s="184">
        <v>83.51908515638064</v>
      </c>
      <c r="E41" s="191">
        <v>2.7426976596931212</v>
      </c>
      <c r="F41" s="151"/>
    </row>
    <row r="42" spans="1:7">
      <c r="A42" s="182">
        <v>39</v>
      </c>
      <c r="B42" s="183" t="s">
        <v>50</v>
      </c>
      <c r="C42" s="191">
        <v>88.67959702889226</v>
      </c>
      <c r="D42" s="184">
        <v>88.120312414165269</v>
      </c>
      <c r="E42" s="191">
        <v>-0.55928461472699098</v>
      </c>
      <c r="F42" s="156"/>
    </row>
    <row r="43" spans="1:7">
      <c r="A43" s="182">
        <v>40</v>
      </c>
      <c r="B43" s="183" t="s">
        <v>49</v>
      </c>
      <c r="C43" s="191">
        <v>81.149369347446978</v>
      </c>
      <c r="D43" s="184">
        <v>83.466622288378744</v>
      </c>
      <c r="E43" s="191">
        <v>2.3172529409317661</v>
      </c>
      <c r="F43" s="156"/>
    </row>
    <row r="44" spans="1:7">
      <c r="A44" s="182">
        <v>41</v>
      </c>
      <c r="B44" s="183" t="s">
        <v>149</v>
      </c>
      <c r="C44" s="191">
        <v>72.572564938874166</v>
      </c>
      <c r="D44" s="184">
        <v>72.730593662448072</v>
      </c>
      <c r="E44" s="191">
        <v>0.1580287235739064</v>
      </c>
      <c r="F44" s="156"/>
    </row>
    <row r="45" spans="1:7">
      <c r="A45" s="182">
        <v>42</v>
      </c>
      <c r="B45" s="183" t="s">
        <v>71</v>
      </c>
      <c r="C45" s="191">
        <v>60.978369959170067</v>
      </c>
      <c r="D45" s="184">
        <v>65.644831987660268</v>
      </c>
      <c r="E45" s="191">
        <v>4.6664620284902014</v>
      </c>
      <c r="F45" s="156"/>
    </row>
    <row r="46" spans="1:7">
      <c r="A46" s="182">
        <v>43</v>
      </c>
      <c r="B46" s="183" t="s">
        <v>46</v>
      </c>
      <c r="C46" s="191">
        <v>74.31112352432271</v>
      </c>
      <c r="D46" s="184">
        <v>76.998937049722443</v>
      </c>
      <c r="E46" s="191">
        <v>2.6878135253997328</v>
      </c>
      <c r="F46" s="66"/>
      <c r="G46" s="113"/>
    </row>
    <row r="47" spans="1:7">
      <c r="A47" s="185">
        <v>44</v>
      </c>
      <c r="B47" s="186" t="s">
        <v>52</v>
      </c>
      <c r="C47" s="191">
        <v>65.47306562193927</v>
      </c>
      <c r="D47" s="184">
        <v>67.912238477041072</v>
      </c>
      <c r="E47" s="191">
        <v>2.4391728551018019</v>
      </c>
      <c r="F47" s="66"/>
      <c r="G47" s="113"/>
    </row>
    <row r="48" spans="1:7">
      <c r="A48" s="185">
        <v>45</v>
      </c>
      <c r="B48" s="186" t="s">
        <v>150</v>
      </c>
      <c r="C48" s="191">
        <v>81.545508784213567</v>
      </c>
      <c r="D48" s="184">
        <v>85.437103156344889</v>
      </c>
      <c r="E48" s="191">
        <v>3.8915943721313226</v>
      </c>
      <c r="F48" s="66"/>
      <c r="G48" s="113"/>
    </row>
    <row r="49" spans="1:7">
      <c r="A49" s="182">
        <v>46</v>
      </c>
      <c r="B49" s="183" t="s">
        <v>72</v>
      </c>
      <c r="C49" s="191">
        <v>69.049822969939598</v>
      </c>
      <c r="D49" s="191">
        <v>68.908714746653914</v>
      </c>
      <c r="E49" s="191">
        <v>-0.14110822328568418</v>
      </c>
      <c r="F49" s="66"/>
      <c r="G49" s="113"/>
    </row>
    <row r="50" spans="1:7">
      <c r="A50" s="182">
        <v>47</v>
      </c>
      <c r="B50" s="183" t="s">
        <v>54</v>
      </c>
      <c r="C50" s="191">
        <v>58.776318310518803</v>
      </c>
      <c r="D50" s="191">
        <v>63.563542820393728</v>
      </c>
      <c r="E50" s="191">
        <v>4.7872245098749246</v>
      </c>
      <c r="F50" s="142"/>
      <c r="G50" s="113"/>
    </row>
    <row r="51" spans="1:7">
      <c r="A51" s="182">
        <v>48</v>
      </c>
      <c r="B51" s="183" t="s">
        <v>140</v>
      </c>
      <c r="C51" s="191">
        <v>71.633629847540334</v>
      </c>
      <c r="D51" s="191">
        <v>72.468726745128691</v>
      </c>
      <c r="E51" s="191">
        <v>0.83509689758835748</v>
      </c>
      <c r="F51" s="66"/>
      <c r="G51" s="113"/>
    </row>
    <row r="52" spans="1:7">
      <c r="A52" s="185">
        <v>49</v>
      </c>
      <c r="B52" s="186" t="s">
        <v>148</v>
      </c>
      <c r="C52" s="199">
        <v>77.576382770543987</v>
      </c>
      <c r="D52" s="199">
        <v>72.911294751980009</v>
      </c>
      <c r="E52" s="191">
        <v>-4.6650880185639778</v>
      </c>
      <c r="F52" s="69"/>
      <c r="G52" s="113"/>
    </row>
    <row r="53" spans="1:7">
      <c r="A53" s="185">
        <v>50</v>
      </c>
      <c r="B53" s="186" t="s">
        <v>70</v>
      </c>
      <c r="C53" s="199">
        <v>65.468298549491806</v>
      </c>
      <c r="D53" s="199">
        <v>63.635049375759912</v>
      </c>
      <c r="E53" s="191">
        <v>-1.8332491737318932</v>
      </c>
      <c r="F53" s="69"/>
      <c r="G53" s="113"/>
    </row>
    <row r="54" spans="1:7">
      <c r="A54" s="185">
        <v>51</v>
      </c>
      <c r="B54" s="186" t="s">
        <v>58</v>
      </c>
      <c r="C54" s="199">
        <v>61.876418643996431</v>
      </c>
      <c r="D54" s="199">
        <v>67.718503538928204</v>
      </c>
      <c r="E54" s="191">
        <v>5.842084894931773</v>
      </c>
      <c r="F54" s="189"/>
      <c r="G54" s="113"/>
    </row>
    <row r="55" spans="1:7">
      <c r="A55" s="182">
        <v>52</v>
      </c>
      <c r="B55" s="183" t="s">
        <v>55</v>
      </c>
      <c r="C55" s="191">
        <v>64.067628661670895</v>
      </c>
      <c r="D55" s="191">
        <v>69.19543313159086</v>
      </c>
      <c r="E55" s="191">
        <v>5.1278044699199654</v>
      </c>
      <c r="F55" s="143"/>
      <c r="G55" s="113"/>
    </row>
    <row r="56" spans="1:7">
      <c r="A56" s="182">
        <v>53</v>
      </c>
      <c r="B56" s="183" t="s">
        <v>53</v>
      </c>
      <c r="C56" s="191">
        <v>69.868551142407796</v>
      </c>
      <c r="D56" s="191">
        <v>70.194534706858406</v>
      </c>
      <c r="E56" s="191">
        <v>0.32598356445060972</v>
      </c>
      <c r="F56" s="143"/>
      <c r="G56" s="113"/>
    </row>
    <row r="57" spans="1:7">
      <c r="A57" s="182">
        <v>54</v>
      </c>
      <c r="B57" s="183" t="s">
        <v>152</v>
      </c>
      <c r="C57" s="191">
        <v>59.717982958158466</v>
      </c>
      <c r="D57" s="191">
        <v>63.156456351455084</v>
      </c>
      <c r="E57" s="191">
        <v>3.4384733932966185</v>
      </c>
      <c r="F57" s="143"/>
      <c r="G57" s="113"/>
    </row>
    <row r="58" spans="1:7">
      <c r="A58" s="182">
        <v>55</v>
      </c>
      <c r="B58" s="183" t="s">
        <v>138</v>
      </c>
      <c r="C58" s="191">
        <v>80.947634632549835</v>
      </c>
      <c r="D58" s="191">
        <v>82.972963922128955</v>
      </c>
      <c r="E58" s="191">
        <v>2.0253292895791191</v>
      </c>
      <c r="F58" s="143"/>
      <c r="G58" s="113"/>
    </row>
    <row r="59" spans="1:7">
      <c r="A59" s="182">
        <v>56</v>
      </c>
      <c r="B59" s="183" t="s">
        <v>73</v>
      </c>
      <c r="C59" s="191">
        <v>63.249501848375509</v>
      </c>
      <c r="D59" s="191">
        <v>60.673265814406399</v>
      </c>
      <c r="E59" s="191">
        <v>-2.5762360339691099</v>
      </c>
      <c r="F59" s="143"/>
      <c r="G59" s="113"/>
    </row>
    <row r="60" spans="1:7">
      <c r="A60" s="182">
        <v>57</v>
      </c>
      <c r="B60" s="183" t="s">
        <v>158</v>
      </c>
      <c r="C60" s="191">
        <v>63.57160181169025</v>
      </c>
      <c r="D60" s="191">
        <v>64.168729810662327</v>
      </c>
      <c r="E60" s="191">
        <v>0.59712799897207702</v>
      </c>
      <c r="F60" s="143"/>
      <c r="G60" s="113"/>
    </row>
    <row r="61" spans="1:7">
      <c r="A61" s="182">
        <v>58</v>
      </c>
      <c r="B61" s="183" t="s">
        <v>160</v>
      </c>
      <c r="C61" s="191">
        <v>68.454314871525156</v>
      </c>
      <c r="D61" s="191">
        <v>71.050231513960995</v>
      </c>
      <c r="E61" s="191">
        <v>2.5959166424358386</v>
      </c>
      <c r="F61" s="143"/>
      <c r="G61" s="113"/>
    </row>
    <row r="62" spans="1:7">
      <c r="A62" s="182">
        <v>59</v>
      </c>
      <c r="B62" s="183" t="s">
        <v>151</v>
      </c>
      <c r="C62" s="191">
        <v>71.48956841889958</v>
      </c>
      <c r="D62" s="191">
        <v>68.995139940409317</v>
      </c>
      <c r="E62" s="191">
        <v>-2.4944284784902635</v>
      </c>
      <c r="F62" s="143"/>
      <c r="G62" s="113"/>
    </row>
    <row r="63" spans="1:7">
      <c r="A63" s="182">
        <v>60</v>
      </c>
      <c r="B63" s="183" t="s">
        <v>159</v>
      </c>
      <c r="C63" s="191">
        <v>53.015478027173643</v>
      </c>
      <c r="D63" s="191">
        <v>56.359916331586859</v>
      </c>
      <c r="E63" s="191">
        <v>3.3444383044132167</v>
      </c>
      <c r="F63" s="143"/>
      <c r="G63" s="113"/>
    </row>
    <row r="64" spans="1:7">
      <c r="A64" s="182">
        <v>61</v>
      </c>
      <c r="B64" s="183" t="s">
        <v>163</v>
      </c>
      <c r="C64" s="191" t="s">
        <v>134</v>
      </c>
      <c r="D64" s="191">
        <v>47.939038966153618</v>
      </c>
      <c r="E64" s="191" t="s">
        <v>135</v>
      </c>
      <c r="F64" s="143"/>
      <c r="G64" s="113"/>
    </row>
    <row r="65" spans="1:7" ht="27" customHeight="1">
      <c r="A65" s="179"/>
      <c r="B65" s="179" t="s">
        <v>18</v>
      </c>
      <c r="C65" s="215">
        <v>81.007730965102013</v>
      </c>
      <c r="D65" s="188">
        <v>80.510528521646862</v>
      </c>
      <c r="E65" s="208">
        <v>-0.49720244345515141</v>
      </c>
      <c r="F65" s="142"/>
      <c r="G65" s="178"/>
    </row>
    <row r="66" spans="1:7" ht="12" customHeight="1">
      <c r="A66" s="195" t="s">
        <v>136</v>
      </c>
      <c r="B66" s="142"/>
      <c r="C66" s="214"/>
      <c r="D66" s="142"/>
      <c r="E66" s="209"/>
      <c r="F66" s="178"/>
      <c r="G66" s="178"/>
    </row>
    <row r="67" spans="1:7" s="3" customFormat="1" ht="12" customHeight="1">
      <c r="A67" s="142"/>
      <c r="B67" s="142"/>
      <c r="C67" s="214"/>
      <c r="D67" s="142"/>
      <c r="E67" s="209"/>
      <c r="F67" s="178"/>
      <c r="G67" s="178"/>
    </row>
    <row r="68" spans="1:7" ht="12" customHeight="1">
      <c r="A68" s="195"/>
      <c r="B68" s="142"/>
      <c r="C68" s="214"/>
      <c r="D68" s="142"/>
      <c r="E68" s="209"/>
      <c r="F68" s="178"/>
      <c r="G68" s="178"/>
    </row>
    <row r="69" spans="1:7" ht="12" customHeight="1">
      <c r="A69" s="195"/>
      <c r="B69" s="142"/>
      <c r="C69" s="214"/>
      <c r="D69" s="142"/>
      <c r="E69" s="209"/>
      <c r="F69" s="178"/>
      <c r="G69" s="178"/>
    </row>
    <row r="70" spans="1:7" ht="15">
      <c r="A70" s="195"/>
      <c r="B70" s="142"/>
      <c r="C70" s="209"/>
      <c r="D70" s="178"/>
      <c r="E70" s="210"/>
      <c r="F70" s="109"/>
      <c r="G70" s="178"/>
    </row>
    <row r="71" spans="1:7" ht="15">
      <c r="A71" s="195"/>
      <c r="B71" s="178"/>
      <c r="C71" s="214"/>
      <c r="D71" s="142"/>
      <c r="E71" s="210"/>
      <c r="F71" s="109"/>
      <c r="G71" s="113"/>
    </row>
    <row r="72" spans="1:7">
      <c r="A72" s="111"/>
      <c r="B72" s="109"/>
      <c r="C72" s="109"/>
      <c r="D72" s="97"/>
      <c r="E72" s="210"/>
      <c r="F72" s="109"/>
      <c r="G72" s="113"/>
    </row>
    <row r="73" spans="1:7">
      <c r="A73" s="111"/>
      <c r="B73" s="109"/>
      <c r="C73" s="109"/>
      <c r="D73" s="97"/>
      <c r="E73" s="210"/>
      <c r="F73" s="109"/>
    </row>
    <row r="74" spans="1:7">
      <c r="A74" s="5"/>
      <c r="D7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2"/>
  <sheetViews>
    <sheetView zoomScaleNormal="100" workbookViewId="0"/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99" t="s">
        <v>132</v>
      </c>
      <c r="B1" s="94"/>
      <c r="C1" s="108"/>
      <c r="D1" s="88"/>
      <c r="E1" s="106"/>
      <c r="F1" s="88"/>
    </row>
    <row r="2" spans="1:7">
      <c r="A2" s="88"/>
      <c r="B2" s="88"/>
      <c r="C2" s="106"/>
      <c r="D2" s="88"/>
      <c r="E2" s="106"/>
      <c r="F2" s="88"/>
    </row>
    <row r="3" spans="1:7" ht="18.75" customHeight="1">
      <c r="A3" s="176"/>
      <c r="B3" s="177" t="s">
        <v>16</v>
      </c>
      <c r="C3" s="198" t="s">
        <v>157</v>
      </c>
      <c r="D3" s="198" t="s">
        <v>162</v>
      </c>
      <c r="E3" s="175" t="s">
        <v>17</v>
      </c>
      <c r="F3" s="157"/>
    </row>
    <row r="4" spans="1:7" ht="12" customHeight="1">
      <c r="A4" s="182">
        <v>1</v>
      </c>
      <c r="B4" s="183" t="s">
        <v>19</v>
      </c>
      <c r="C4" s="212">
        <v>50911</v>
      </c>
      <c r="D4" s="193">
        <v>55820</v>
      </c>
      <c r="E4" s="191">
        <v>9.642316984541651</v>
      </c>
      <c r="F4" s="89"/>
      <c r="G4" s="111"/>
    </row>
    <row r="5" spans="1:7" ht="12" customHeight="1">
      <c r="A5" s="182">
        <v>2</v>
      </c>
      <c r="B5" s="183" t="s">
        <v>20</v>
      </c>
      <c r="C5" s="212">
        <v>30647</v>
      </c>
      <c r="D5" s="193">
        <v>32310</v>
      </c>
      <c r="E5" s="191">
        <v>5.4263060005873331</v>
      </c>
      <c r="F5" s="89"/>
      <c r="G5" s="111"/>
    </row>
    <row r="6" spans="1:7" ht="12" customHeight="1">
      <c r="A6" s="182">
        <v>3</v>
      </c>
      <c r="B6" s="183" t="s">
        <v>21</v>
      </c>
      <c r="C6" s="212">
        <v>22864</v>
      </c>
      <c r="D6" s="193">
        <v>24727</v>
      </c>
      <c r="E6" s="191">
        <v>8.1481805458362491</v>
      </c>
      <c r="F6" s="89"/>
      <c r="G6" s="111"/>
    </row>
    <row r="7" spans="1:7" ht="12" customHeight="1">
      <c r="A7" s="182">
        <v>4</v>
      </c>
      <c r="B7" s="183" t="s">
        <v>22</v>
      </c>
      <c r="C7" s="212">
        <v>16177</v>
      </c>
      <c r="D7" s="193">
        <v>16733</v>
      </c>
      <c r="E7" s="191">
        <v>3.4369784261605982</v>
      </c>
      <c r="F7" s="89"/>
      <c r="G7" s="111"/>
    </row>
    <row r="8" spans="1:7" ht="12" customHeight="1">
      <c r="A8" s="182">
        <v>5</v>
      </c>
      <c r="B8" s="183" t="s">
        <v>23</v>
      </c>
      <c r="C8" s="212">
        <v>16686</v>
      </c>
      <c r="D8" s="193">
        <v>17232</v>
      </c>
      <c r="E8" s="191">
        <v>3.2722042430780292</v>
      </c>
      <c r="F8" s="89"/>
      <c r="G8" s="111"/>
    </row>
    <row r="9" spans="1:7" ht="12" customHeight="1">
      <c r="A9" s="182">
        <v>6</v>
      </c>
      <c r="B9" s="183" t="s">
        <v>26</v>
      </c>
      <c r="C9" s="212">
        <v>13809</v>
      </c>
      <c r="D9" s="193">
        <v>13810</v>
      </c>
      <c r="E9" s="191">
        <v>7.2416539937721781E-3</v>
      </c>
      <c r="F9" s="89"/>
      <c r="G9" s="111"/>
    </row>
    <row r="10" spans="1:7" ht="12" customHeight="1">
      <c r="A10" s="182">
        <v>7</v>
      </c>
      <c r="B10" s="183" t="s">
        <v>24</v>
      </c>
      <c r="C10" s="212">
        <v>12027</v>
      </c>
      <c r="D10" s="193">
        <v>13207</v>
      </c>
      <c r="E10" s="191">
        <v>9.8112580028269729</v>
      </c>
      <c r="F10" s="89"/>
      <c r="G10" s="111"/>
    </row>
    <row r="11" spans="1:7" ht="12" customHeight="1">
      <c r="A11" s="182">
        <v>8</v>
      </c>
      <c r="B11" s="183" t="s">
        <v>25</v>
      </c>
      <c r="C11" s="212">
        <v>11627</v>
      </c>
      <c r="D11" s="193">
        <v>13984</v>
      </c>
      <c r="E11" s="191">
        <v>20.271781198933517</v>
      </c>
      <c r="F11" s="89"/>
      <c r="G11" s="111"/>
    </row>
    <row r="12" spans="1:7" ht="12" customHeight="1">
      <c r="A12" s="182">
        <v>9</v>
      </c>
      <c r="B12" s="183" t="s">
        <v>27</v>
      </c>
      <c r="C12" s="212">
        <v>9188</v>
      </c>
      <c r="D12" s="193">
        <v>9818</v>
      </c>
      <c r="E12" s="191">
        <v>6.8567696996081837</v>
      </c>
      <c r="F12" s="89"/>
      <c r="G12" s="111"/>
    </row>
    <row r="13" spans="1:7" ht="12" customHeight="1">
      <c r="A13" s="182">
        <v>10</v>
      </c>
      <c r="B13" s="183" t="s">
        <v>29</v>
      </c>
      <c r="C13" s="212">
        <v>8983</v>
      </c>
      <c r="D13" s="193">
        <v>9817</v>
      </c>
      <c r="E13" s="191">
        <v>9.284203495491484</v>
      </c>
      <c r="F13" s="89"/>
      <c r="G13" s="111"/>
    </row>
    <row r="14" spans="1:7" ht="12" customHeight="1">
      <c r="A14" s="182">
        <v>11</v>
      </c>
      <c r="B14" s="183" t="s">
        <v>28</v>
      </c>
      <c r="C14" s="212">
        <v>9069</v>
      </c>
      <c r="D14" s="193">
        <v>10284</v>
      </c>
      <c r="E14" s="191">
        <v>13.397287462785313</v>
      </c>
      <c r="F14" s="89"/>
      <c r="G14" s="111"/>
    </row>
    <row r="15" spans="1:7" ht="12" customHeight="1">
      <c r="A15" s="182">
        <v>12</v>
      </c>
      <c r="B15" s="183" t="s">
        <v>38</v>
      </c>
      <c r="C15" s="212">
        <v>6681</v>
      </c>
      <c r="D15" s="193">
        <v>7084</v>
      </c>
      <c r="E15" s="191">
        <v>6.0320311330639127</v>
      </c>
      <c r="F15" s="89"/>
      <c r="G15" s="111"/>
    </row>
    <row r="16" spans="1:7" ht="12" customHeight="1">
      <c r="A16" s="182">
        <v>13</v>
      </c>
      <c r="B16" s="183" t="s">
        <v>31</v>
      </c>
      <c r="C16" s="212">
        <v>9604</v>
      </c>
      <c r="D16" s="193">
        <v>9969</v>
      </c>
      <c r="E16" s="191">
        <v>3.800499791753436</v>
      </c>
      <c r="F16" s="89"/>
      <c r="G16" s="111"/>
    </row>
    <row r="17" spans="1:7" ht="12" customHeight="1">
      <c r="A17" s="182">
        <v>14</v>
      </c>
      <c r="B17" s="183" t="s">
        <v>30</v>
      </c>
      <c r="C17" s="212">
        <v>5165</v>
      </c>
      <c r="D17" s="193">
        <v>5483</v>
      </c>
      <c r="E17" s="191">
        <v>6.1568247821878019</v>
      </c>
      <c r="F17" s="89"/>
      <c r="G17" s="111"/>
    </row>
    <row r="18" spans="1:7" ht="12" customHeight="1">
      <c r="A18" s="182">
        <v>15</v>
      </c>
      <c r="B18" s="183" t="s">
        <v>32</v>
      </c>
      <c r="C18" s="212">
        <v>7665</v>
      </c>
      <c r="D18" s="193">
        <v>8205</v>
      </c>
      <c r="E18" s="191">
        <v>7.0450097847358117</v>
      </c>
      <c r="F18" s="89"/>
      <c r="G18" s="111"/>
    </row>
    <row r="19" spans="1:7" ht="12" customHeight="1">
      <c r="A19" s="182">
        <v>16</v>
      </c>
      <c r="B19" s="183" t="s">
        <v>37</v>
      </c>
      <c r="C19" s="212">
        <v>7196</v>
      </c>
      <c r="D19" s="193">
        <v>8565</v>
      </c>
      <c r="E19" s="191">
        <v>19.024458032240133</v>
      </c>
      <c r="F19" s="89"/>
      <c r="G19" s="111"/>
    </row>
    <row r="20" spans="1:7" ht="12" customHeight="1">
      <c r="A20" s="182">
        <v>17</v>
      </c>
      <c r="B20" s="183" t="s">
        <v>34</v>
      </c>
      <c r="C20" s="212">
        <v>8268</v>
      </c>
      <c r="D20" s="193">
        <v>8800</v>
      </c>
      <c r="E20" s="191">
        <v>6.4344460570875661</v>
      </c>
      <c r="F20" s="89"/>
      <c r="G20" s="111"/>
    </row>
    <row r="21" spans="1:7" ht="12" customHeight="1">
      <c r="A21" s="182">
        <v>18</v>
      </c>
      <c r="B21" s="183" t="s">
        <v>41</v>
      </c>
      <c r="C21" s="212">
        <v>4735</v>
      </c>
      <c r="D21" s="193">
        <v>4886</v>
      </c>
      <c r="E21" s="191">
        <v>3.1890179514255546</v>
      </c>
      <c r="F21" s="89"/>
      <c r="G21" s="111"/>
    </row>
    <row r="22" spans="1:7" ht="12" customHeight="1">
      <c r="A22" s="182">
        <v>19</v>
      </c>
      <c r="B22" s="183" t="s">
        <v>69</v>
      </c>
      <c r="C22" s="212">
        <v>4721</v>
      </c>
      <c r="D22" s="193">
        <v>4880</v>
      </c>
      <c r="E22" s="191">
        <v>3.367930523194238</v>
      </c>
      <c r="F22" s="89"/>
      <c r="G22" s="111"/>
    </row>
    <row r="23" spans="1:7" ht="12" customHeight="1">
      <c r="A23" s="182">
        <v>20</v>
      </c>
      <c r="B23" s="183" t="s">
        <v>68</v>
      </c>
      <c r="C23" s="212">
        <v>5441</v>
      </c>
      <c r="D23" s="193">
        <v>5234</v>
      </c>
      <c r="E23" s="191">
        <v>-3.8044477118176809</v>
      </c>
      <c r="F23" s="89"/>
      <c r="G23" s="111"/>
    </row>
    <row r="24" spans="1:7" ht="12" customHeight="1">
      <c r="A24" s="182">
        <v>21</v>
      </c>
      <c r="B24" s="183" t="s">
        <v>43</v>
      </c>
      <c r="C24" s="212">
        <v>5395</v>
      </c>
      <c r="D24" s="193">
        <v>5765</v>
      </c>
      <c r="E24" s="191">
        <v>6.8582020389249303</v>
      </c>
      <c r="F24" s="89"/>
      <c r="G24" s="111"/>
    </row>
    <row r="25" spans="1:7" ht="12" customHeight="1">
      <c r="A25" s="182">
        <v>22</v>
      </c>
      <c r="B25" s="183" t="s">
        <v>35</v>
      </c>
      <c r="C25" s="212">
        <v>7069</v>
      </c>
      <c r="D25" s="193">
        <v>7592</v>
      </c>
      <c r="E25" s="191">
        <v>7.3985004951195368</v>
      </c>
      <c r="F25" s="89"/>
      <c r="G25" s="111"/>
    </row>
    <row r="26" spans="1:7" ht="12" customHeight="1">
      <c r="A26" s="182">
        <v>23</v>
      </c>
      <c r="B26" s="183" t="s">
        <v>40</v>
      </c>
      <c r="C26" s="212">
        <v>4312</v>
      </c>
      <c r="D26" s="193">
        <v>4676</v>
      </c>
      <c r="E26" s="191">
        <v>8.4415584415584419</v>
      </c>
      <c r="F26" s="89"/>
      <c r="G26" s="111"/>
    </row>
    <row r="27" spans="1:7" ht="12" customHeight="1">
      <c r="A27" s="182">
        <v>24</v>
      </c>
      <c r="B27" s="183" t="s">
        <v>36</v>
      </c>
      <c r="C27" s="212">
        <v>6689</v>
      </c>
      <c r="D27" s="193">
        <v>6871</v>
      </c>
      <c r="E27" s="191">
        <v>2.7208850351323068</v>
      </c>
      <c r="F27" s="89"/>
      <c r="G27" s="111"/>
    </row>
    <row r="28" spans="1:7" ht="12" customHeight="1">
      <c r="A28" s="182">
        <v>25</v>
      </c>
      <c r="B28" s="183" t="s">
        <v>33</v>
      </c>
      <c r="C28" s="212">
        <v>14741</v>
      </c>
      <c r="D28" s="193">
        <v>14883</v>
      </c>
      <c r="E28" s="191">
        <v>0.96329964045858485</v>
      </c>
      <c r="F28" s="89"/>
      <c r="G28" s="111"/>
    </row>
    <row r="29" spans="1:7" ht="12" customHeight="1">
      <c r="A29" s="182">
        <v>26</v>
      </c>
      <c r="B29" s="183" t="s">
        <v>59</v>
      </c>
      <c r="C29" s="212">
        <v>4574</v>
      </c>
      <c r="D29" s="193">
        <v>5003</v>
      </c>
      <c r="E29" s="191">
        <v>9.3790992566681251</v>
      </c>
      <c r="F29" s="89"/>
      <c r="G29" s="111"/>
    </row>
    <row r="30" spans="1:7" ht="12" customHeight="1">
      <c r="A30" s="182">
        <v>27</v>
      </c>
      <c r="B30" s="183" t="s">
        <v>39</v>
      </c>
      <c r="C30" s="212">
        <v>7083</v>
      </c>
      <c r="D30" s="193">
        <v>7950</v>
      </c>
      <c r="E30" s="191">
        <v>12.240576027107158</v>
      </c>
      <c r="F30" s="89"/>
      <c r="G30" s="111"/>
    </row>
    <row r="31" spans="1:7" ht="12" customHeight="1">
      <c r="A31" s="182">
        <v>28</v>
      </c>
      <c r="B31" s="183" t="s">
        <v>47</v>
      </c>
      <c r="C31" s="212">
        <v>4858</v>
      </c>
      <c r="D31" s="193">
        <v>4412</v>
      </c>
      <c r="E31" s="191">
        <v>-9.180732811856732</v>
      </c>
      <c r="F31" s="89"/>
      <c r="G31" s="111"/>
    </row>
    <row r="32" spans="1:7" ht="12" customHeight="1">
      <c r="A32" s="182">
        <v>29</v>
      </c>
      <c r="B32" s="183" t="s">
        <v>42</v>
      </c>
      <c r="C32" s="212">
        <v>6155</v>
      </c>
      <c r="D32" s="193">
        <v>5755</v>
      </c>
      <c r="E32" s="191">
        <v>-6.498781478472786</v>
      </c>
      <c r="F32" s="89"/>
      <c r="G32" s="111"/>
    </row>
    <row r="33" spans="1:7" ht="12" customHeight="1">
      <c r="A33" s="182">
        <v>30</v>
      </c>
      <c r="B33" s="183" t="s">
        <v>66</v>
      </c>
      <c r="C33" s="212">
        <v>4161</v>
      </c>
      <c r="D33" s="193">
        <v>4571</v>
      </c>
      <c r="E33" s="191">
        <v>9.8534006248497956</v>
      </c>
      <c r="F33" s="89"/>
      <c r="G33" s="111"/>
    </row>
    <row r="34" spans="1:7" ht="12" customHeight="1">
      <c r="A34" s="182">
        <v>31</v>
      </c>
      <c r="B34" s="183" t="s">
        <v>137</v>
      </c>
      <c r="C34" s="211">
        <v>3111</v>
      </c>
      <c r="D34" s="192">
        <v>3568</v>
      </c>
      <c r="E34" s="199">
        <v>14.689810350369656</v>
      </c>
      <c r="F34" s="89"/>
      <c r="G34" s="111"/>
    </row>
    <row r="35" spans="1:7" ht="12" customHeight="1">
      <c r="A35" s="182">
        <v>32</v>
      </c>
      <c r="B35" s="183" t="s">
        <v>60</v>
      </c>
      <c r="C35" s="211">
        <v>3879</v>
      </c>
      <c r="D35" s="192">
        <v>3988</v>
      </c>
      <c r="E35" s="199">
        <v>2.8100025779840165</v>
      </c>
      <c r="F35" s="89"/>
      <c r="G35" s="111"/>
    </row>
    <row r="36" spans="1:7" ht="12" customHeight="1">
      <c r="A36" s="182">
        <v>33</v>
      </c>
      <c r="B36" s="183" t="s">
        <v>48</v>
      </c>
      <c r="C36" s="211">
        <v>3491</v>
      </c>
      <c r="D36" s="192">
        <v>4071</v>
      </c>
      <c r="E36" s="199">
        <v>16.614150673159553</v>
      </c>
      <c r="F36" s="89"/>
      <c r="G36" s="111"/>
    </row>
    <row r="37" spans="1:7" ht="12" customHeight="1">
      <c r="A37" s="182">
        <v>34</v>
      </c>
      <c r="B37" s="183" t="s">
        <v>45</v>
      </c>
      <c r="C37" s="211">
        <v>3232</v>
      </c>
      <c r="D37" s="192">
        <v>3071</v>
      </c>
      <c r="E37" s="199">
        <v>-4.9814356435643568</v>
      </c>
      <c r="F37" s="89"/>
      <c r="G37" s="111"/>
    </row>
    <row r="38" spans="1:7" ht="12" customHeight="1">
      <c r="A38" s="182">
        <v>35</v>
      </c>
      <c r="B38" s="183" t="s">
        <v>51</v>
      </c>
      <c r="C38" s="211">
        <v>2249</v>
      </c>
      <c r="D38" s="192">
        <v>2599</v>
      </c>
      <c r="E38" s="199">
        <v>15.562472209871054</v>
      </c>
      <c r="F38" s="89"/>
      <c r="G38" s="111"/>
    </row>
    <row r="39" spans="1:7" ht="12" customHeight="1">
      <c r="A39" s="182">
        <v>36</v>
      </c>
      <c r="B39" s="183" t="s">
        <v>44</v>
      </c>
      <c r="C39" s="211">
        <v>2744</v>
      </c>
      <c r="D39" s="192">
        <v>2713</v>
      </c>
      <c r="E39" s="199">
        <v>-1.129737609329446</v>
      </c>
      <c r="F39" s="89"/>
      <c r="G39" s="111"/>
    </row>
    <row r="40" spans="1:7" ht="12" customHeight="1">
      <c r="A40" s="182">
        <v>37</v>
      </c>
      <c r="B40" s="183" t="s">
        <v>127</v>
      </c>
      <c r="C40" s="211">
        <v>2256</v>
      </c>
      <c r="D40" s="192">
        <v>2219</v>
      </c>
      <c r="E40" s="199">
        <v>-1.6400709219858156</v>
      </c>
      <c r="F40" s="89"/>
      <c r="G40" s="111"/>
    </row>
    <row r="41" spans="1:7" ht="12" customHeight="1">
      <c r="A41" s="182">
        <v>38</v>
      </c>
      <c r="B41" s="183" t="s">
        <v>139</v>
      </c>
      <c r="C41" s="211">
        <v>2010</v>
      </c>
      <c r="D41" s="192">
        <v>2121</v>
      </c>
      <c r="E41" s="199">
        <v>5.5223880597014929</v>
      </c>
      <c r="F41" s="89"/>
      <c r="G41" s="111"/>
    </row>
    <row r="42" spans="1:7" ht="12" customHeight="1">
      <c r="A42" s="182">
        <v>39</v>
      </c>
      <c r="B42" s="183" t="s">
        <v>50</v>
      </c>
      <c r="C42" s="211">
        <v>1555</v>
      </c>
      <c r="D42" s="192">
        <v>1602</v>
      </c>
      <c r="E42" s="199">
        <v>3.022508038585209</v>
      </c>
      <c r="F42" s="89"/>
      <c r="G42" s="111"/>
    </row>
    <row r="43" spans="1:7" ht="12" customHeight="1">
      <c r="A43" s="182">
        <v>40</v>
      </c>
      <c r="B43" s="183" t="s">
        <v>49</v>
      </c>
      <c r="C43" s="211">
        <v>2278</v>
      </c>
      <c r="D43" s="192">
        <v>2151</v>
      </c>
      <c r="E43" s="199">
        <v>-5.5750658472344155</v>
      </c>
      <c r="F43" s="89"/>
      <c r="G43" s="111"/>
    </row>
    <row r="44" spans="1:7" ht="12" customHeight="1">
      <c r="A44" s="182">
        <v>41</v>
      </c>
      <c r="B44" s="183" t="s">
        <v>149</v>
      </c>
      <c r="C44" s="211">
        <v>1942</v>
      </c>
      <c r="D44" s="192">
        <v>1876</v>
      </c>
      <c r="E44" s="199">
        <v>-3.3985581874356332</v>
      </c>
      <c r="F44" s="89"/>
      <c r="G44" s="111"/>
    </row>
    <row r="45" spans="1:7" ht="12" customHeight="1">
      <c r="A45" s="182">
        <v>42</v>
      </c>
      <c r="B45" s="183" t="s">
        <v>71</v>
      </c>
      <c r="C45" s="211">
        <v>4100</v>
      </c>
      <c r="D45" s="192">
        <v>4072</v>
      </c>
      <c r="E45" s="199">
        <v>-0.68292682926829273</v>
      </c>
      <c r="F45" s="89"/>
      <c r="G45" s="111"/>
    </row>
    <row r="46" spans="1:7" ht="12" customHeight="1">
      <c r="A46" s="182">
        <v>43</v>
      </c>
      <c r="B46" s="183" t="s">
        <v>46</v>
      </c>
      <c r="C46" s="211">
        <v>5550</v>
      </c>
      <c r="D46" s="192">
        <v>4808</v>
      </c>
      <c r="E46" s="199">
        <v>-13.36936936936937</v>
      </c>
      <c r="F46" s="89"/>
      <c r="G46" s="111"/>
    </row>
    <row r="47" spans="1:7" ht="12" customHeight="1">
      <c r="A47" s="182">
        <v>44</v>
      </c>
      <c r="B47" s="183" t="s">
        <v>52</v>
      </c>
      <c r="C47" s="211">
        <v>2512</v>
      </c>
      <c r="D47" s="192">
        <v>2556</v>
      </c>
      <c r="E47" s="199">
        <v>1.7515923566878981</v>
      </c>
      <c r="F47" s="89"/>
      <c r="G47" s="111"/>
    </row>
    <row r="48" spans="1:7" ht="12" customHeight="1">
      <c r="A48" s="185">
        <v>45</v>
      </c>
      <c r="B48" s="186" t="s">
        <v>150</v>
      </c>
      <c r="C48" s="211">
        <v>1175</v>
      </c>
      <c r="D48" s="192">
        <v>1217</v>
      </c>
      <c r="E48" s="199">
        <v>3.5744680851063833</v>
      </c>
      <c r="F48" s="89"/>
      <c r="G48" s="111"/>
    </row>
    <row r="49" spans="1:7" ht="12" customHeight="1">
      <c r="A49" s="185">
        <v>46</v>
      </c>
      <c r="B49" s="186" t="s">
        <v>72</v>
      </c>
      <c r="C49" s="211">
        <v>3864</v>
      </c>
      <c r="D49" s="211">
        <v>3986</v>
      </c>
      <c r="E49" s="199">
        <v>3.1573498964803313</v>
      </c>
      <c r="F49" s="89"/>
      <c r="G49" s="158"/>
    </row>
    <row r="50" spans="1:7" ht="12" customHeight="1">
      <c r="A50" s="182">
        <v>47</v>
      </c>
      <c r="B50" s="183" t="s">
        <v>54</v>
      </c>
      <c r="C50" s="211">
        <v>5422</v>
      </c>
      <c r="D50" s="211">
        <v>5264</v>
      </c>
      <c r="E50" s="199">
        <v>-2.9140538546661747</v>
      </c>
      <c r="F50" s="89"/>
      <c r="G50" s="105"/>
    </row>
    <row r="51" spans="1:7" ht="12" customHeight="1">
      <c r="A51" s="185">
        <v>48</v>
      </c>
      <c r="B51" s="186" t="s">
        <v>140</v>
      </c>
      <c r="C51" s="211">
        <v>4945</v>
      </c>
      <c r="D51" s="211">
        <v>5033</v>
      </c>
      <c r="E51" s="199">
        <v>1.7795753286147624</v>
      </c>
      <c r="F51" s="115"/>
      <c r="G51" s="181"/>
    </row>
    <row r="52" spans="1:7" ht="12" customHeight="1">
      <c r="A52" s="185">
        <v>49</v>
      </c>
      <c r="B52" s="186" t="s">
        <v>148</v>
      </c>
      <c r="C52" s="211">
        <v>1304</v>
      </c>
      <c r="D52" s="211">
        <v>1389</v>
      </c>
      <c r="E52" s="191">
        <v>6.5184049079754596</v>
      </c>
      <c r="F52" s="115"/>
      <c r="G52" s="181"/>
    </row>
    <row r="53" spans="1:7" ht="12" customHeight="1">
      <c r="A53" s="185">
        <v>50</v>
      </c>
      <c r="B53" s="186" t="s">
        <v>70</v>
      </c>
      <c r="C53" s="211">
        <v>6704</v>
      </c>
      <c r="D53" s="211">
        <v>6562</v>
      </c>
      <c r="E53" s="191">
        <v>-2.1181384248210025</v>
      </c>
      <c r="F53" s="115"/>
      <c r="G53" s="181"/>
    </row>
    <row r="54" spans="1:7" ht="12" customHeight="1">
      <c r="A54" s="185">
        <v>51</v>
      </c>
      <c r="B54" s="186" t="s">
        <v>58</v>
      </c>
      <c r="C54" s="211">
        <v>4803</v>
      </c>
      <c r="D54" s="211">
        <v>4235</v>
      </c>
      <c r="E54" s="191">
        <v>-11.825942119508641</v>
      </c>
      <c r="F54" s="189"/>
      <c r="G54" s="187"/>
    </row>
    <row r="55" spans="1:7" ht="12" customHeight="1">
      <c r="A55" s="185">
        <v>52</v>
      </c>
      <c r="B55" s="186" t="s">
        <v>55</v>
      </c>
      <c r="C55" s="211">
        <v>5015</v>
      </c>
      <c r="D55" s="211">
        <v>4420</v>
      </c>
      <c r="E55" s="191">
        <v>-11.864406779661017</v>
      </c>
      <c r="F55" s="189"/>
      <c r="G55" s="196"/>
    </row>
    <row r="56" spans="1:7" ht="12" customHeight="1">
      <c r="A56" s="185">
        <v>53</v>
      </c>
      <c r="B56" s="186" t="s">
        <v>53</v>
      </c>
      <c r="C56" s="211">
        <v>1398</v>
      </c>
      <c r="D56" s="211">
        <v>1472</v>
      </c>
      <c r="E56" s="191">
        <v>5.2932761087267526</v>
      </c>
      <c r="F56" s="189"/>
      <c r="G56" s="196"/>
    </row>
    <row r="57" spans="1:7" ht="12" customHeight="1">
      <c r="A57" s="185">
        <v>54</v>
      </c>
      <c r="B57" s="186" t="s">
        <v>152</v>
      </c>
      <c r="C57" s="211">
        <v>4882</v>
      </c>
      <c r="D57" s="211">
        <v>4472</v>
      </c>
      <c r="E57" s="191">
        <v>-8.3981974600573537</v>
      </c>
      <c r="F57" s="189"/>
      <c r="G57" s="196"/>
    </row>
    <row r="58" spans="1:7" ht="12" customHeight="1">
      <c r="A58" s="185">
        <v>55</v>
      </c>
      <c r="B58" s="186" t="s">
        <v>138</v>
      </c>
      <c r="C58" s="211">
        <v>1147</v>
      </c>
      <c r="D58" s="211">
        <v>1048</v>
      </c>
      <c r="E58" s="191">
        <v>-8.6312118570183092</v>
      </c>
      <c r="F58" s="189"/>
      <c r="G58" s="196"/>
    </row>
    <row r="59" spans="1:7" ht="12" customHeight="1">
      <c r="A59" s="185">
        <v>56</v>
      </c>
      <c r="B59" s="186" t="s">
        <v>73</v>
      </c>
      <c r="C59" s="211">
        <v>2051</v>
      </c>
      <c r="D59" s="211">
        <v>2043</v>
      </c>
      <c r="E59" s="191">
        <v>-0.39005363237445145</v>
      </c>
      <c r="F59" s="189"/>
      <c r="G59" s="196"/>
    </row>
    <row r="60" spans="1:7" ht="12" customHeight="1">
      <c r="A60" s="185">
        <v>57</v>
      </c>
      <c r="B60" s="186" t="s">
        <v>158</v>
      </c>
      <c r="C60" s="211">
        <v>2708</v>
      </c>
      <c r="D60" s="211">
        <v>3435</v>
      </c>
      <c r="E60" s="191">
        <v>26.846381093057609</v>
      </c>
      <c r="F60" s="189"/>
      <c r="G60" s="196"/>
    </row>
    <row r="61" spans="1:7" ht="12" customHeight="1">
      <c r="A61" s="185">
        <v>58</v>
      </c>
      <c r="B61" s="186" t="s">
        <v>160</v>
      </c>
      <c r="C61" s="211">
        <v>3783</v>
      </c>
      <c r="D61" s="211">
        <v>3736</v>
      </c>
      <c r="E61" s="191">
        <v>-1.2424002114723764</v>
      </c>
      <c r="F61" s="189"/>
      <c r="G61" s="196"/>
    </row>
    <row r="62" spans="1:7" ht="12" customHeight="1">
      <c r="A62" s="185">
        <v>59</v>
      </c>
      <c r="B62" s="186" t="s">
        <v>151</v>
      </c>
      <c r="C62" s="211">
        <v>1851</v>
      </c>
      <c r="D62" s="211">
        <v>1929</v>
      </c>
      <c r="E62" s="191">
        <v>4.2139384116693677</v>
      </c>
      <c r="F62" s="189"/>
      <c r="G62" s="196"/>
    </row>
    <row r="63" spans="1:7" ht="12" customHeight="1">
      <c r="A63" s="185">
        <v>60</v>
      </c>
      <c r="B63" s="186" t="s">
        <v>159</v>
      </c>
      <c r="C63" s="211">
        <v>2667</v>
      </c>
      <c r="D63" s="211">
        <v>2620</v>
      </c>
      <c r="E63" s="191">
        <v>-1.7622797150356206</v>
      </c>
      <c r="F63" s="189"/>
      <c r="G63" s="196"/>
    </row>
    <row r="64" spans="1:7" ht="12" customHeight="1">
      <c r="A64" s="185">
        <v>61</v>
      </c>
      <c r="B64" s="186" t="s">
        <v>163</v>
      </c>
      <c r="C64" s="211" t="s">
        <v>134</v>
      </c>
      <c r="D64" s="211">
        <v>2307</v>
      </c>
      <c r="E64" s="191" t="s">
        <v>135</v>
      </c>
      <c r="F64" s="189"/>
      <c r="G64" s="196"/>
    </row>
    <row r="65" spans="1:7" s="3" customFormat="1" ht="24.75" customHeight="1">
      <c r="A65" s="179"/>
      <c r="B65" s="179" t="s">
        <v>18</v>
      </c>
      <c r="C65" s="213">
        <v>595279</v>
      </c>
      <c r="D65" s="194">
        <v>617446</v>
      </c>
      <c r="E65" s="208">
        <v>3.7238001004570966</v>
      </c>
      <c r="F65" s="190"/>
      <c r="G65" s="190"/>
    </row>
    <row r="66" spans="1:7" ht="12" customHeight="1">
      <c r="A66" s="142" t="s">
        <v>131</v>
      </c>
      <c r="B66" s="142"/>
      <c r="C66" s="214"/>
      <c r="D66" s="142"/>
      <c r="E66" s="209"/>
      <c r="F66" s="178"/>
      <c r="G66" s="178"/>
    </row>
    <row r="67" spans="1:7" ht="12" customHeight="1">
      <c r="A67" s="195" t="s">
        <v>136</v>
      </c>
      <c r="B67" s="142"/>
      <c r="C67" s="214"/>
      <c r="D67" s="142"/>
      <c r="E67" s="209"/>
      <c r="F67" s="178"/>
      <c r="G67" s="178"/>
    </row>
    <row r="68" spans="1:7" ht="12" customHeight="1">
      <c r="A68" s="195"/>
      <c r="B68" s="142"/>
      <c r="C68" s="209"/>
      <c r="D68" s="178"/>
      <c r="E68" s="209"/>
      <c r="F68" s="178"/>
      <c r="G68" s="178"/>
    </row>
    <row r="69" spans="1:7" ht="12" customHeight="1">
      <c r="A69" s="195"/>
      <c r="B69" s="178"/>
      <c r="C69" s="209"/>
      <c r="D69" s="178"/>
      <c r="E69" s="209"/>
      <c r="F69" s="178"/>
      <c r="G69" s="178"/>
    </row>
    <row r="70" spans="1:7" ht="15">
      <c r="A70" s="195"/>
      <c r="B70" s="142"/>
      <c r="C70" s="209"/>
      <c r="D70" s="178"/>
      <c r="E70" s="209"/>
      <c r="F70" s="178"/>
      <c r="G70" s="105"/>
    </row>
    <row r="71" spans="1:7" ht="15">
      <c r="A71" s="195"/>
      <c r="B71" s="178"/>
      <c r="C71" s="214"/>
      <c r="D71" s="142"/>
      <c r="E71" s="209"/>
      <c r="F71" s="178"/>
      <c r="G71" s="105"/>
    </row>
    <row r="72" spans="1:7">
      <c r="A72" s="111"/>
      <c r="B72" s="109"/>
      <c r="C72" s="109"/>
      <c r="D72" s="97"/>
      <c r="E72" s="210"/>
      <c r="F72" s="109"/>
      <c r="G72" s="105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2024-11-27T04:00:15Z</dcterms:modified>
</cp:coreProperties>
</file>